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Events\International\Oceania\2016\Oceania Junior Championships\"/>
    </mc:Choice>
  </mc:AlternateContent>
  <bookViews>
    <workbookView xWindow="0" yWindow="0" windowWidth="28800" windowHeight="11835" tabRatio="798" activeTab="5"/>
  </bookViews>
  <sheets>
    <sheet name="Instructions" sheetId="3" r:id="rId1"/>
    <sheet name="A - Preliminary Entry Form" sheetId="5" r:id="rId2"/>
    <sheet name="Sample Final Entry Form" sheetId="8" r:id="rId3"/>
    <sheet name="B1 - Final Entry Form" sheetId="1" r:id="rId4"/>
    <sheet name="B2 - Officials" sheetId="4" r:id="rId5"/>
    <sheet name="C - Accommodation" sheetId="6" r:id="rId6"/>
    <sheet name="D - Travel Details" sheetId="2" r:id="rId7"/>
  </sheets>
  <definedNames>
    <definedName name="_xlnm.Print_Area" localSheetId="3">'B1 - Final Entry Form'!$A$1:$O$33</definedName>
    <definedName name="_xlnm.Print_Area" localSheetId="6">'D - Travel Details'!$A$1:$U$43</definedName>
    <definedName name="_xlnm.Print_Area" localSheetId="2">'Sample Final Entry Form'!$A$1:$O$33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6" l="1"/>
  <c r="H32" i="6"/>
  <c r="H24" i="6"/>
  <c r="H23" i="6"/>
  <c r="H40" i="6"/>
  <c r="H41" i="6"/>
  <c r="J33" i="6"/>
  <c r="D21" i="5"/>
  <c r="C21" i="5"/>
  <c r="J23" i="6"/>
  <c r="J24" i="6"/>
  <c r="J32" i="6"/>
  <c r="J34" i="6" s="1"/>
  <c r="J48" i="6" s="1"/>
  <c r="J40" i="6"/>
  <c r="J41" i="6"/>
  <c r="E46" i="4"/>
  <c r="D14" i="4"/>
  <c r="D14" i="2"/>
  <c r="J42" i="6"/>
  <c r="J26" i="6" l="1"/>
</calcChain>
</file>

<file path=xl/sharedStrings.xml><?xml version="1.0" encoding="utf-8"?>
<sst xmlns="http://schemas.openxmlformats.org/spreadsheetml/2006/main" count="372" uniqueCount="196">
  <si>
    <t>Surname</t>
  </si>
  <si>
    <t>First Name</t>
  </si>
  <si>
    <t>Date of Birth</t>
  </si>
  <si>
    <t>DD</t>
  </si>
  <si>
    <t>MM</t>
  </si>
  <si>
    <t>YYYY</t>
  </si>
  <si>
    <t>Function</t>
  </si>
  <si>
    <t>M/F</t>
  </si>
  <si>
    <t>Transport</t>
  </si>
  <si>
    <t>A / T / C</t>
  </si>
  <si>
    <t>Arrival</t>
  </si>
  <si>
    <t>hh</t>
  </si>
  <si>
    <t>mm</t>
  </si>
  <si>
    <t>Flight Number</t>
  </si>
  <si>
    <t>Departure</t>
  </si>
  <si>
    <t>Room Type</t>
  </si>
  <si>
    <t>SMITH</t>
  </si>
  <si>
    <t>John</t>
  </si>
  <si>
    <t>01</t>
  </si>
  <si>
    <t>02</t>
  </si>
  <si>
    <t>1990</t>
  </si>
  <si>
    <t>PLA</t>
  </si>
  <si>
    <t>M</t>
  </si>
  <si>
    <t>A</t>
  </si>
  <si>
    <t>DR</t>
  </si>
  <si>
    <t>Abbreviations:</t>
  </si>
  <si>
    <t>Team Manager</t>
  </si>
  <si>
    <t>HEA</t>
  </si>
  <si>
    <t>Coach:</t>
  </si>
  <si>
    <t>COA</t>
  </si>
  <si>
    <t>Signature:</t>
  </si>
  <si>
    <t>Player:</t>
  </si>
  <si>
    <t>Position in</t>
  </si>
  <si>
    <t>F</t>
  </si>
  <si>
    <t>Association:</t>
  </si>
  <si>
    <t>Other</t>
  </si>
  <si>
    <t>C</t>
  </si>
  <si>
    <t>Date:</t>
  </si>
  <si>
    <t>Option 1</t>
  </si>
  <si>
    <t>Airport</t>
  </si>
  <si>
    <t>Single Room</t>
  </si>
  <si>
    <t>SR</t>
  </si>
  <si>
    <t>Double Room</t>
  </si>
  <si>
    <t>Triple Room</t>
  </si>
  <si>
    <t>Quad Room</t>
  </si>
  <si>
    <t>TR</t>
  </si>
  <si>
    <t>QR</t>
  </si>
  <si>
    <t>Airplane</t>
  </si>
  <si>
    <t>Train</t>
  </si>
  <si>
    <t>T</t>
  </si>
  <si>
    <t>Car</t>
  </si>
  <si>
    <t xml:space="preserve">                        Male</t>
  </si>
  <si>
    <t xml:space="preserve">                        Female</t>
  </si>
  <si>
    <t>and</t>
  </si>
  <si>
    <t>INSTRUCTIONS</t>
  </si>
  <si>
    <t>Dear Member Associations,</t>
  </si>
  <si>
    <t>PRELIMINARY ENTRY FORM</t>
  </si>
  <si>
    <t>FINAL ENTRY FORM</t>
  </si>
  <si>
    <t>FINAL TRAVEL DETAILS</t>
  </si>
  <si>
    <t>We encourage you to read carefully the instructions and proceed accordingly.</t>
  </si>
  <si>
    <t>Please send all forms to:</t>
  </si>
  <si>
    <t>Additional members of group (Coaches, Officials, etc.)</t>
  </si>
  <si>
    <t>Total Number of People attending the event (Athletes, Coaches, Officials, etc.)</t>
  </si>
  <si>
    <t>will be made into each event, and also including the number of additonal people attending the event.</t>
  </si>
  <si>
    <t>FINAL OFFICIALS LIST</t>
  </si>
  <si>
    <t>Please complete Form B1 by listing each of the athletes that will be competing, and in which event they will</t>
  </si>
  <si>
    <t>Name</t>
  </si>
  <si>
    <t>Head of Delegation</t>
  </si>
  <si>
    <t>Coaches</t>
  </si>
  <si>
    <t>Umpires</t>
  </si>
  <si>
    <t>Total number of Officials</t>
  </si>
  <si>
    <t>(excluding players)</t>
  </si>
  <si>
    <t>Plus total number of Players</t>
  </si>
  <si>
    <t>(from Final Entry Form)</t>
  </si>
  <si>
    <t>Total Persons in Delegation</t>
  </si>
  <si>
    <t>OTH</t>
  </si>
  <si>
    <t>as soon as possible.</t>
  </si>
  <si>
    <t>All entry submissions must include passport style photograph of all participants. Please include the passport</t>
  </si>
  <si>
    <t>Others</t>
  </si>
  <si>
    <t>04</t>
  </si>
  <si>
    <t>If you have any questions in regards to this entry form, please contact Michael Brown (mbrown@ittfmail.com)</t>
  </si>
  <si>
    <t>No. of Guests</t>
  </si>
  <si>
    <t>Check-in</t>
  </si>
  <si>
    <t>Total</t>
  </si>
  <si>
    <t>Per Person/Per Night</t>
  </si>
  <si>
    <t>Check-out</t>
  </si>
  <si>
    <t>No. of Rooms</t>
  </si>
  <si>
    <t>Rooms Available</t>
  </si>
  <si>
    <t>Option 2</t>
  </si>
  <si>
    <t>Subtotal</t>
  </si>
  <si>
    <t>Option 3</t>
  </si>
  <si>
    <t>Option 4</t>
  </si>
  <si>
    <t>GRAND TOTAL</t>
  </si>
  <si>
    <t>Should you have any special requests, please make note of them below -</t>
  </si>
  <si>
    <t>Website:</t>
  </si>
  <si>
    <t>No accommodation</t>
  </si>
  <si>
    <t>We will arrange our own accommodation and transport for the duration of the event, and don't require the assistance of the local organisers.</t>
  </si>
  <si>
    <t>mbrown@ittfmail.com</t>
  </si>
  <si>
    <t>LLOYD</t>
  </si>
  <si>
    <t>Brenton</t>
  </si>
  <si>
    <t>O'BRIEN</t>
  </si>
  <si>
    <t>Sam</t>
  </si>
  <si>
    <t>08</t>
  </si>
  <si>
    <t>05</t>
  </si>
  <si>
    <t>GORDON</t>
  </si>
  <si>
    <t>06</t>
  </si>
  <si>
    <t>Geoffrey</t>
  </si>
  <si>
    <t>MARTIN</t>
  </si>
  <si>
    <t>WOOSTER</t>
  </si>
  <si>
    <t>Maddie</t>
  </si>
  <si>
    <t>TRICKEY</t>
  </si>
  <si>
    <t>Ryan</t>
  </si>
  <si>
    <t>CLARKE</t>
  </si>
  <si>
    <t>Rebecca</t>
  </si>
  <si>
    <t>DUNCAN</t>
  </si>
  <si>
    <t>Carla</t>
  </si>
  <si>
    <t>FITZPATRICK</t>
  </si>
  <si>
    <t>Sarah</t>
  </si>
  <si>
    <t>09</t>
  </si>
  <si>
    <t>DORAN</t>
  </si>
  <si>
    <t>Whitney</t>
  </si>
  <si>
    <t>Tim</t>
  </si>
  <si>
    <t>Please complete the forms in order: first the Form A1 and A2, then Form B1 and B2, and lastly Form C.</t>
  </si>
  <si>
    <t>compete in. Please number your athletes in order of strength (1, 2, 3, etc.).</t>
  </si>
  <si>
    <t>Table Tennis Championships and ensure that the total number of Officials, and Players are shown.</t>
  </si>
  <si>
    <t>photos when sending final entry as separate files.</t>
  </si>
  <si>
    <t>Male</t>
  </si>
  <si>
    <t>Female</t>
  </si>
  <si>
    <t>Sample</t>
  </si>
  <si>
    <t>Representative Name:</t>
  </si>
  <si>
    <t>Position in Association:</t>
  </si>
  <si>
    <t>From the Association of:</t>
  </si>
  <si>
    <t>Email:</t>
  </si>
  <si>
    <t>WC</t>
  </si>
  <si>
    <t xml:space="preserve">                        Wheelchair</t>
  </si>
  <si>
    <t>Per Room/Per Night</t>
  </si>
  <si>
    <t xml:space="preserve">To make your reservations, please fill out the "Check-in" and "Check-out" column (DD/MM/YYYY), and the "No. of Rooms", once these cells  </t>
  </si>
  <si>
    <r>
      <t>are completed</t>
    </r>
    <r>
      <rPr>
        <b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the total amount of accommodation will be shown at the bottom of the page.</t>
    </r>
  </si>
  <si>
    <t>For athletes using wheelchair, please notify whether the athlete is able to perform transfer from wheelchair to car/bus without assistance, or whether assistance is required.</t>
  </si>
  <si>
    <t>The Local Organising Committee are able to arrange for a 'Meet &amp; Greet' at the Melbourne Airport, please confirm whether you would like to service provided.</t>
  </si>
  <si>
    <t>Meet &amp; Greet -</t>
  </si>
  <si>
    <t>WC Transfer -</t>
  </si>
  <si>
    <t>Under 15 Cadet</t>
  </si>
  <si>
    <t>Under 18 Junior</t>
  </si>
  <si>
    <t>ITTF-Oceania Junior Championships</t>
  </si>
  <si>
    <t>BT</t>
  </si>
  <si>
    <t>GT</t>
  </si>
  <si>
    <t>BS</t>
  </si>
  <si>
    <t>GS</t>
  </si>
  <si>
    <t>BD</t>
  </si>
  <si>
    <t>GD</t>
  </si>
  <si>
    <t>XD</t>
  </si>
  <si>
    <t>Mixed Doubles</t>
  </si>
  <si>
    <t>Boy's Team</t>
  </si>
  <si>
    <t>Girl's Team</t>
  </si>
  <si>
    <t>Boy's Doubles</t>
  </si>
  <si>
    <t>Mixed Team</t>
  </si>
  <si>
    <t>Girl's Doubles</t>
  </si>
  <si>
    <t>FJ231</t>
  </si>
  <si>
    <t>00</t>
  </si>
  <si>
    <t>FJ230</t>
  </si>
  <si>
    <t>Welcome to the 2016 ITTF-Oceania  Junior Championships!</t>
  </si>
  <si>
    <t>ryan@tabletennis.org.au</t>
  </si>
  <si>
    <t>Deadline Preliminary Entry: 21st February 2016</t>
  </si>
  <si>
    <t>Deadline Final Entry: 6th March 2016</t>
  </si>
  <si>
    <t>Deadline Accommodation : 13th March 2016</t>
  </si>
  <si>
    <t>Deadline Travel Details: 13th March 2016</t>
  </si>
  <si>
    <t>2016 ITTF-Oceania Junior Championships</t>
  </si>
  <si>
    <t>OOL</t>
  </si>
  <si>
    <t>Please complete Form B2 by listing all officials that will be attending the 2016 ITTF-Oceania Junior</t>
  </si>
  <si>
    <t>Deadline Accommodation: 13th March 2016</t>
  </si>
  <si>
    <t>Please complete first the Form A, the Preliminary Entry Form by entering the likely number of entries that</t>
  </si>
  <si>
    <t>Please complete Form D by detailing information in regards to travel and hospitality requirements.</t>
  </si>
  <si>
    <t>Please complete Form C and ensure that Accommodation is also reserved by the below date. There are</t>
  </si>
  <si>
    <t xml:space="preserve">limited accommodation options and it will provided on a first come first served basis, so please ensure you </t>
  </si>
  <si>
    <t>confirm early.</t>
  </si>
  <si>
    <t>A Meet &amp; Greet service will be available at Gold Coast Airport (OOL), therefore flight details are essential.</t>
  </si>
  <si>
    <t>Should you require this Meet &amp; Greet service at Gold Coast Airport, please confirm with organisers.</t>
  </si>
  <si>
    <r>
      <t xml:space="preserve">Please note that reservations for accommodation </t>
    </r>
    <r>
      <rPr>
        <b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be made by </t>
    </r>
    <r>
      <rPr>
        <b/>
        <sz val="12"/>
        <color theme="1"/>
        <rFont val="Calibri"/>
        <family val="2"/>
        <scheme val="minor"/>
      </rPr>
      <t>13th MARCH 2016</t>
    </r>
    <r>
      <rPr>
        <sz val="12"/>
        <color theme="1"/>
        <rFont val="Calibri"/>
        <family val="2"/>
        <scheme val="minor"/>
      </rPr>
      <t>. Failure to do so may result in no accommodation.</t>
    </r>
  </si>
  <si>
    <t>Please return this form completed by 21st February 2016</t>
  </si>
  <si>
    <t>Please return this form completed by 6th March 2016</t>
  </si>
  <si>
    <t>Mantra Twin Towns</t>
  </si>
  <si>
    <t>http://www.mantra.com.au/queensland/gold-coast/coolangatta/accommodation/resorts/mantra-twin-towns/</t>
  </si>
  <si>
    <t>Address: Corner Griffith &amp; Wharf Street, Tweed Heads</t>
  </si>
  <si>
    <t>Pyramid Holiday Park</t>
  </si>
  <si>
    <t>Address: 145 Kennedy Drive, Tweed Heads</t>
  </si>
  <si>
    <t>Triple Share Room</t>
  </si>
  <si>
    <t>Quad Share Room</t>
  </si>
  <si>
    <t>Additional Information: Accommodation &amp; Transport included. Meals not included</t>
  </si>
  <si>
    <t>http://www.pyramidpark.com.au/</t>
  </si>
  <si>
    <r>
      <t xml:space="preserve">Please note that each association is restricted to </t>
    </r>
    <r>
      <rPr>
        <b/>
        <i/>
        <sz val="12"/>
        <color theme="1"/>
        <rFont val="Calibri"/>
        <family val="2"/>
        <scheme val="minor"/>
      </rPr>
      <t>three (3)</t>
    </r>
    <r>
      <rPr>
        <i/>
        <sz val="12"/>
        <color theme="1"/>
        <rFont val="Calibri"/>
        <family val="2"/>
        <scheme val="minor"/>
      </rPr>
      <t xml:space="preserve"> entries in each Junior event, and </t>
    </r>
    <r>
      <rPr>
        <b/>
        <i/>
        <sz val="12"/>
        <color theme="1"/>
        <rFont val="Calibri"/>
        <family val="2"/>
        <scheme val="minor"/>
      </rPr>
      <t>two (2)</t>
    </r>
    <r>
      <rPr>
        <i/>
        <sz val="12"/>
        <color theme="1"/>
        <rFont val="Calibri"/>
        <family val="2"/>
        <scheme val="minor"/>
      </rPr>
      <t xml:space="preserve"> entries in each Cadet event. Players are not allowed to play in two age groups, they are only allowed to enter one age group.</t>
    </r>
  </si>
  <si>
    <t>City Lights Motel</t>
  </si>
  <si>
    <t>http://citylightsmotel.com.au/</t>
  </si>
  <si>
    <t>Address: 35 Minjungbal Drive, Tweed Heads</t>
  </si>
  <si>
    <t>Additional Information: Full hospitality supplied. Should your requested accommodation option have no more vacancy left, the Organizing committee will allocate alternative accommodation for you.</t>
  </si>
  <si>
    <t>Deadline Preliminary Entry: 28th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</si>
</sst>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6" formatCode="_-[$AUD]\ * #,##0.00_-;\-[$AUD]\ * #,##0.00_-;_-[$AUD]\ * &quot;-&quot;??_-;_-@_-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0"/>
      <color indexed="9"/>
      <name val="Calibri"/>
      <family val="2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rgb="FFFF66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b/>
      <i/>
      <sz val="12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8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0">
    <xf numFmtId="0" fontId="0" fillId="0" borderId="0" xfId="0"/>
    <xf numFmtId="0" fontId="0" fillId="2" borderId="0" xfId="0" applyFill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0" fillId="2" borderId="0" xfId="0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3" borderId="1" xfId="0" quotePrefix="1" applyFill="1" applyBorder="1" applyAlignment="1" applyProtection="1">
      <alignment horizontal="center"/>
    </xf>
    <xf numFmtId="0" fontId="9" fillId="2" borderId="0" xfId="0" quotePrefix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164" fontId="10" fillId="2" borderId="0" xfId="13" applyFont="1" applyFill="1" applyBorder="1" applyAlignment="1" applyProtection="1">
      <alignment vertical="center"/>
    </xf>
    <xf numFmtId="0" fontId="0" fillId="2" borderId="1" xfId="0" applyFill="1" applyBorder="1" applyProtection="1"/>
    <xf numFmtId="0" fontId="0" fillId="2" borderId="0" xfId="0" applyFill="1" applyBorder="1" applyProtection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/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horizontal="right"/>
    </xf>
    <xf numFmtId="0" fontId="0" fillId="2" borderId="0" xfId="0" applyFill="1" applyAlignment="1"/>
    <xf numFmtId="0" fontId="14" fillId="2" borderId="0" xfId="0" applyFont="1" applyFill="1" applyAlignment="1"/>
    <xf numFmtId="0" fontId="0" fillId="2" borderId="1" xfId="0" applyFill="1" applyBorder="1" applyAlignment="1" applyProtection="1">
      <alignment horizontal="left"/>
      <protection locked="0"/>
    </xf>
    <xf numFmtId="0" fontId="10" fillId="2" borderId="0" xfId="0" applyFont="1" applyFill="1"/>
    <xf numFmtId="0" fontId="15" fillId="2" borderId="0" xfId="0" applyFont="1" applyFill="1"/>
    <xf numFmtId="0" fontId="15" fillId="2" borderId="10" xfId="0" applyFont="1" applyFill="1" applyBorder="1"/>
    <xf numFmtId="0" fontId="15" fillId="2" borderId="0" xfId="0" applyFont="1" applyFill="1" applyBorder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0" fillId="4" borderId="0" xfId="0" applyFill="1" applyProtection="1"/>
    <xf numFmtId="0" fontId="0" fillId="4" borderId="1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 vertical="center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horizontal="left" vertical="center"/>
    </xf>
    <xf numFmtId="0" fontId="20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4" fontId="0" fillId="2" borderId="0" xfId="164" applyFont="1" applyFill="1" applyAlignment="1">
      <alignment horizontal="center"/>
    </xf>
    <xf numFmtId="44" fontId="0" fillId="2" borderId="0" xfId="164" applyFont="1" applyFill="1"/>
    <xf numFmtId="14" fontId="0" fillId="2" borderId="0" xfId="0" applyNumberFormat="1" applyFill="1"/>
    <xf numFmtId="0" fontId="2" fillId="2" borderId="0" xfId="0" applyFont="1" applyFill="1" applyAlignment="1">
      <alignment horizontal="left"/>
    </xf>
    <xf numFmtId="44" fontId="0" fillId="2" borderId="0" xfId="0" applyNumberFormat="1" applyFill="1"/>
    <xf numFmtId="0" fontId="0" fillId="3" borderId="1" xfId="0" applyFill="1" applyBorder="1" applyProtection="1"/>
    <xf numFmtId="0" fontId="0" fillId="2" borderId="0" xfId="163" applyNumberFormat="1" applyFont="1" applyFill="1" applyAlignment="1">
      <alignment horizontal="center"/>
    </xf>
    <xf numFmtId="44" fontId="2" fillId="2" borderId="0" xfId="0" applyNumberFormat="1" applyFont="1" applyFill="1"/>
    <xf numFmtId="0" fontId="2" fillId="2" borderId="0" xfId="0" applyFont="1" applyFill="1" applyAlignment="1">
      <alignment horizontal="right"/>
    </xf>
    <xf numFmtId="14" fontId="0" fillId="5" borderId="0" xfId="0" applyNumberForma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4" borderId="1" xfId="0" quotePrefix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right" vertical="center"/>
    </xf>
    <xf numFmtId="0" fontId="21" fillId="7" borderId="1" xfId="0" applyFont="1" applyFill="1" applyBorder="1" applyAlignment="1">
      <alignment vertical="center"/>
    </xf>
    <xf numFmtId="0" fontId="0" fillId="2" borderId="8" xfId="0" applyFill="1" applyBorder="1" applyProtection="1"/>
    <xf numFmtId="0" fontId="2" fillId="2" borderId="0" xfId="0" applyFont="1" applyFill="1" applyAlignment="1" applyProtection="1">
      <alignment horizontal="right" vertical="center"/>
    </xf>
    <xf numFmtId="0" fontId="3" fillId="2" borderId="0" xfId="104" applyFill="1" applyBorder="1" applyProtection="1"/>
    <xf numFmtId="0" fontId="0" fillId="2" borderId="0" xfId="0" applyFill="1" applyAlignment="1">
      <alignment horizontal="center"/>
    </xf>
    <xf numFmtId="0" fontId="24" fillId="7" borderId="4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Protection="1">
      <protection locked="0"/>
    </xf>
    <xf numFmtId="0" fontId="2" fillId="2" borderId="0" xfId="0" applyFont="1" applyFill="1" applyBorder="1" applyAlignment="1" applyProtection="1"/>
    <xf numFmtId="0" fontId="3" fillId="2" borderId="0" xfId="104" applyFill="1"/>
    <xf numFmtId="0" fontId="26" fillId="0" borderId="0" xfId="0" applyFont="1" applyFill="1"/>
    <xf numFmtId="0" fontId="3" fillId="0" borderId="0" xfId="104" applyFill="1" applyBorder="1" applyProtection="1"/>
    <xf numFmtId="0" fontId="18" fillId="0" borderId="0" xfId="0" applyFont="1" applyFill="1" applyAlignment="1" applyProtection="1">
      <alignment horizontal="right" vertical="center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Protection="1">
      <protection locked="0"/>
    </xf>
    <xf numFmtId="0" fontId="0" fillId="4" borderId="6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vertical="center"/>
    </xf>
    <xf numFmtId="0" fontId="9" fillId="4" borderId="0" xfId="0" quotePrefix="1" applyFont="1" applyFill="1" applyBorder="1" applyAlignment="1" applyProtection="1">
      <alignment vertical="center"/>
    </xf>
    <xf numFmtId="0" fontId="3" fillId="0" borderId="0" xfId="104" applyFill="1"/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0" xfId="104" applyFill="1" applyAlignment="1"/>
    <xf numFmtId="0" fontId="3" fillId="0" borderId="0" xfId="104" applyFill="1" applyBorder="1" applyAlignment="1" applyProtection="1">
      <alignment horizontal="center" vertical="center"/>
    </xf>
    <xf numFmtId="0" fontId="3" fillId="2" borderId="0" xfId="104" applyFill="1" applyBorder="1" applyAlignment="1" applyProtection="1">
      <alignment horizontal="center" vertical="center"/>
    </xf>
    <xf numFmtId="0" fontId="26" fillId="2" borderId="0" xfId="0" applyFont="1" applyFill="1"/>
    <xf numFmtId="0" fontId="14" fillId="2" borderId="9" xfId="0" applyFont="1" applyFill="1" applyBorder="1" applyAlignment="1" applyProtection="1">
      <alignment wrapText="1"/>
    </xf>
    <xf numFmtId="0" fontId="16" fillId="2" borderId="0" xfId="0" applyFont="1" applyFill="1" applyAlignment="1">
      <alignment horizontal="center"/>
    </xf>
    <xf numFmtId="0" fontId="12" fillId="2" borderId="0" xfId="0" applyFont="1" applyFill="1" applyAlignment="1" applyProtection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 wrapText="1"/>
    </xf>
    <xf numFmtId="0" fontId="0" fillId="2" borderId="2" xfId="0" applyFill="1" applyBorder="1" applyAlignment="1" applyProtection="1">
      <alignment horizontal="right" vertical="center" wrapText="1"/>
    </xf>
    <xf numFmtId="0" fontId="0" fillId="2" borderId="0" xfId="0" applyFill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9" fillId="2" borderId="8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top"/>
    </xf>
    <xf numFmtId="0" fontId="0" fillId="4" borderId="3" xfId="0" applyFill="1" applyBorder="1" applyAlignment="1" applyProtection="1">
      <alignment horizontal="center" vertical="top"/>
    </xf>
    <xf numFmtId="0" fontId="0" fillId="4" borderId="1" xfId="0" applyFill="1" applyBorder="1" applyAlignment="1" applyProtection="1">
      <alignment horizontal="center" vertical="top"/>
    </xf>
    <xf numFmtId="0" fontId="12" fillId="2" borderId="0" xfId="0" applyFont="1" applyFill="1" applyAlignment="1">
      <alignment horizontal="center"/>
    </xf>
    <xf numFmtId="0" fontId="0" fillId="2" borderId="7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14" fillId="2" borderId="0" xfId="0" applyFont="1" applyFill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/>
    <xf numFmtId="0" fontId="0" fillId="0" borderId="0" xfId="0" applyFill="1" applyAlignment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center"/>
      <protection locked="0"/>
    </xf>
    <xf numFmtId="166" fontId="0" fillId="2" borderId="0" xfId="164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</cellXfs>
  <cellStyles count="282">
    <cellStyle name="Comma" xfId="163" builtinId="3"/>
    <cellStyle name="Currency" xfId="164" builtinId="4"/>
    <cellStyle name="Euro" xfId="1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</xdr:colOff>
      <xdr:row>0</xdr:row>
      <xdr:rowOff>76200</xdr:rowOff>
    </xdr:from>
    <xdr:to>
      <xdr:col>19</xdr:col>
      <xdr:colOff>133350</xdr:colOff>
      <xdr:row>3</xdr:row>
      <xdr:rowOff>195489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" y="76200"/>
          <a:ext cx="6962157" cy="719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7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24765" cy="1422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143160</xdr:rowOff>
    </xdr:from>
    <xdr:to>
      <xdr:col>4</xdr:col>
      <xdr:colOff>634382</xdr:colOff>
      <xdr:row>4</xdr:row>
      <xdr:rowOff>62424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160"/>
          <a:ext cx="6901832" cy="7193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273908</xdr:colOff>
      <xdr:row>0</xdr:row>
      <xdr:rowOff>124110</xdr:rowOff>
    </xdr:from>
    <xdr:to>
      <xdr:col>13</xdr:col>
      <xdr:colOff>158990</xdr:colOff>
      <xdr:row>4</xdr:row>
      <xdr:rowOff>52899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983" y="124110"/>
          <a:ext cx="6933582" cy="6907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321533</xdr:colOff>
      <xdr:row>0</xdr:row>
      <xdr:rowOff>133635</xdr:rowOff>
    </xdr:from>
    <xdr:to>
      <xdr:col>13</xdr:col>
      <xdr:colOff>206615</xdr:colOff>
      <xdr:row>4</xdr:row>
      <xdr:rowOff>62424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608" y="133635"/>
          <a:ext cx="6933582" cy="6907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191358</xdr:colOff>
      <xdr:row>0</xdr:row>
      <xdr:rowOff>181260</xdr:rowOff>
    </xdr:from>
    <xdr:to>
      <xdr:col>8</xdr:col>
      <xdr:colOff>98665</xdr:colOff>
      <xdr:row>4</xdr:row>
      <xdr:rowOff>100524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58" y="181260"/>
          <a:ext cx="6917707" cy="7193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1002253</xdr:colOff>
      <xdr:row>0</xdr:row>
      <xdr:rowOff>95535</xdr:rowOff>
    </xdr:from>
    <xdr:to>
      <xdr:col>8</xdr:col>
      <xdr:colOff>725410</xdr:colOff>
      <xdr:row>4</xdr:row>
      <xdr:rowOff>14799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428" y="95535"/>
          <a:ext cx="6905007" cy="7193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534258</xdr:colOff>
      <xdr:row>0</xdr:row>
      <xdr:rowOff>162288</xdr:rowOff>
    </xdr:from>
    <xdr:to>
      <xdr:col>15</xdr:col>
      <xdr:colOff>95490</xdr:colOff>
      <xdr:row>4</xdr:row>
      <xdr:rowOff>81552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108" y="162288"/>
          <a:ext cx="6924057" cy="719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yan@tabletennis.org.au" TargetMode="External"/><Relationship Id="rId1" Type="http://schemas.openxmlformats.org/officeDocument/2006/relationships/hyperlink" Target="mailto:mbrown@ittf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mbrown@ittfmail.com" TargetMode="External"/><Relationship Id="rId1" Type="http://schemas.openxmlformats.org/officeDocument/2006/relationships/hyperlink" Target="mailto:ryan@tabletennis.org.a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ryan@tabletennis.org.au" TargetMode="External"/><Relationship Id="rId1" Type="http://schemas.openxmlformats.org/officeDocument/2006/relationships/hyperlink" Target="mailto:mbrown@ittf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mbrown@ittfmail.com" TargetMode="External"/><Relationship Id="rId1" Type="http://schemas.openxmlformats.org/officeDocument/2006/relationships/hyperlink" Target="mailto:ryan@tabletennis.org.a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yramidpark.com.au/" TargetMode="External"/><Relationship Id="rId2" Type="http://schemas.openxmlformats.org/officeDocument/2006/relationships/hyperlink" Target="http://citylightsmotel.com.au/" TargetMode="External"/><Relationship Id="rId1" Type="http://schemas.openxmlformats.org/officeDocument/2006/relationships/hyperlink" Target="http://www.mantra.com.au/queensland/gold-coast/coolangatta/accommodation/resorts/mantra-twin-towns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2"/>
  <sheetViews>
    <sheetView workbookViewId="0"/>
  </sheetViews>
  <sheetFormatPr defaultColWidth="0" defaultRowHeight="15.75" zeroHeight="1" x14ac:dyDescent="0.25"/>
  <cols>
    <col min="1" max="1" width="1.875" style="32" customWidth="1"/>
    <col min="2" max="19" width="4.875" style="32" customWidth="1"/>
    <col min="20" max="20" width="1.875" style="32" customWidth="1"/>
    <col min="21" max="21" width="0" style="32" hidden="1" customWidth="1"/>
    <col min="22" max="16383" width="10.875" style="32" hidden="1"/>
    <col min="16384" max="16384" width="0.375" style="32" customWidth="1"/>
  </cols>
  <sheetData>
    <row r="1" spans="1:21" x14ac:dyDescent="0.25"/>
    <row r="2" spans="1:21" x14ac:dyDescent="0.25"/>
    <row r="3" spans="1:21" x14ac:dyDescent="0.25"/>
    <row r="4" spans="1:21" x14ac:dyDescent="0.25"/>
    <row r="5" spans="1:21" x14ac:dyDescent="0.25"/>
    <row r="6" spans="1:21" x14ac:dyDescent="0.25"/>
    <row r="7" spans="1:21" x14ac:dyDescent="0.25">
      <c r="A7" s="33"/>
      <c r="B7" s="33" t="s">
        <v>55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x14ac:dyDescent="0.25">
      <c r="A9" s="33"/>
      <c r="B9" s="33" t="s">
        <v>161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x14ac:dyDescent="0.25">
      <c r="A11" s="33"/>
      <c r="B11" s="33" t="s">
        <v>59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x14ac:dyDescent="0.25">
      <c r="A13" s="33"/>
      <c r="B13" s="33" t="s">
        <v>60</v>
      </c>
      <c r="C13" s="33"/>
      <c r="D13" s="33"/>
      <c r="E13" s="33"/>
      <c r="F13" s="33"/>
      <c r="G13" s="33"/>
      <c r="H13" s="76" t="s">
        <v>97</v>
      </c>
      <c r="I13" s="33"/>
      <c r="J13" s="33"/>
      <c r="K13" s="33"/>
      <c r="L13" s="33" t="s">
        <v>53</v>
      </c>
      <c r="M13" s="87" t="s">
        <v>162</v>
      </c>
      <c r="N13" s="33"/>
      <c r="O13" s="33"/>
      <c r="P13" s="33"/>
      <c r="Q13" s="33"/>
      <c r="R13" s="33"/>
      <c r="S13" s="33"/>
      <c r="T13" s="33"/>
      <c r="U13" s="33"/>
    </row>
    <row r="14" spans="1:2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x14ac:dyDescent="0.25">
      <c r="A15" s="33"/>
      <c r="B15" s="5" t="s">
        <v>195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x14ac:dyDescent="0.25">
      <c r="A16" s="33"/>
      <c r="B16" s="5" t="s">
        <v>164</v>
      </c>
      <c r="D16" s="50"/>
      <c r="E16" s="50"/>
      <c r="F16" s="50"/>
      <c r="G16" s="50"/>
      <c r="H16" s="5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x14ac:dyDescent="0.25">
      <c r="A17" s="33"/>
      <c r="B17" s="5" t="s">
        <v>165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x14ac:dyDescent="0.25">
      <c r="A18" s="33"/>
      <c r="B18" s="5" t="s">
        <v>166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6.5" thickBot="1" x14ac:dyDescent="0.3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3"/>
    </row>
    <row r="20" spans="1:2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30" customHeight="1" x14ac:dyDescent="0.5">
      <c r="A21" s="33"/>
      <c r="B21" s="95" t="s">
        <v>54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33"/>
      <c r="U21" s="33"/>
    </row>
    <row r="22" spans="1:21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x14ac:dyDescent="0.25">
      <c r="A24" s="33"/>
      <c r="B24" s="33">
        <v>1</v>
      </c>
      <c r="C24" s="33" t="s">
        <v>122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x14ac:dyDescent="0.25">
      <c r="A26" s="33"/>
      <c r="B26" s="33">
        <v>2</v>
      </c>
      <c r="C26" s="33" t="s">
        <v>171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s="33"/>
      <c r="B27" s="33"/>
      <c r="C27" s="33" t="s">
        <v>63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s="33"/>
      <c r="B28" s="33"/>
      <c r="C28" s="77" t="s">
        <v>163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x14ac:dyDescent="0.25">
      <c r="A30" s="33"/>
      <c r="B30" s="33">
        <v>4</v>
      </c>
      <c r="C30" s="33" t="s">
        <v>65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x14ac:dyDescent="0.25">
      <c r="A31" s="33"/>
      <c r="B31" s="33"/>
      <c r="C31" s="33" t="s">
        <v>123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x14ac:dyDescent="0.25">
      <c r="A32" s="33"/>
      <c r="B32" s="33"/>
      <c r="C32" s="93" t="s">
        <v>164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x14ac:dyDescent="0.25">
      <c r="A33" s="33"/>
      <c r="B33" s="33"/>
      <c r="C33" s="7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x14ac:dyDescent="0.25">
      <c r="A34" s="33"/>
      <c r="B34" s="33">
        <v>5</v>
      </c>
      <c r="C34" s="33" t="s">
        <v>169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x14ac:dyDescent="0.25">
      <c r="A35" s="33"/>
      <c r="B35" s="33"/>
      <c r="C35" s="33" t="s">
        <v>124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x14ac:dyDescent="0.25">
      <c r="A36" s="33"/>
      <c r="B36" s="33"/>
      <c r="C36" s="93" t="s">
        <v>164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x14ac:dyDescent="0.25">
      <c r="A37" s="33"/>
      <c r="B37" s="33"/>
      <c r="C37" s="7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x14ac:dyDescent="0.25">
      <c r="A38" s="33"/>
      <c r="B38" s="33">
        <v>3</v>
      </c>
      <c r="C38" s="33" t="s">
        <v>173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x14ac:dyDescent="0.25">
      <c r="A39" s="33"/>
      <c r="B39" s="33"/>
      <c r="C39" s="33" t="s">
        <v>174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x14ac:dyDescent="0.25">
      <c r="A40" s="33"/>
      <c r="B40" s="33"/>
      <c r="C40" s="33" t="s">
        <v>175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x14ac:dyDescent="0.25">
      <c r="A41" s="33"/>
      <c r="B41" s="33"/>
      <c r="C41" s="77" t="s">
        <v>170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x14ac:dyDescent="0.25">
      <c r="A43" s="33"/>
      <c r="B43" s="33">
        <v>6</v>
      </c>
      <c r="C43" s="33" t="s">
        <v>172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x14ac:dyDescent="0.25">
      <c r="A44" s="33"/>
      <c r="B44" s="33"/>
      <c r="C44" s="33" t="s">
        <v>176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x14ac:dyDescent="0.25">
      <c r="A45" s="33"/>
      <c r="B45" s="33"/>
      <c r="C45" s="33" t="s">
        <v>177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x14ac:dyDescent="0.25">
      <c r="A46" s="33"/>
      <c r="B46" s="33"/>
      <c r="C46" s="77" t="s">
        <v>166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x14ac:dyDescent="0.25">
      <c r="A48" s="33"/>
      <c r="B48" s="33">
        <v>7</v>
      </c>
      <c r="C48" s="33" t="s">
        <v>77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1" x14ac:dyDescent="0.25">
      <c r="A49" s="33"/>
      <c r="B49" s="33"/>
      <c r="C49" s="33" t="s">
        <v>125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x14ac:dyDescent="0.25">
      <c r="A51" s="33"/>
      <c r="B51" s="33">
        <v>8</v>
      </c>
      <c r="C51" s="33" t="s">
        <v>80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x14ac:dyDescent="0.25">
      <c r="A52" s="33"/>
      <c r="B52" s="33"/>
      <c r="C52" s="33" t="s">
        <v>76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hidden="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hidden="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hidden="1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hidden="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hidden="1" x14ac:dyDescent="0.25"/>
    <row r="59" spans="1:21" hidden="1" x14ac:dyDescent="0.25"/>
    <row r="60" spans="1:21" hidden="1" x14ac:dyDescent="0.25"/>
    <row r="61" spans="1:21" hidden="1" x14ac:dyDescent="0.25"/>
    <row r="62" spans="1:21" hidden="1" x14ac:dyDescent="0.25"/>
    <row r="63" spans="1:21" x14ac:dyDescent="0.25"/>
    <row r="64" spans="1:2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</sheetData>
  <sheetProtection selectLockedCells="1"/>
  <mergeCells count="1">
    <mergeCell ref="B21:S21"/>
  </mergeCells>
  <phoneticPr fontId="5" type="noConversion"/>
  <hyperlinks>
    <hyperlink ref="H13" r:id="rId1"/>
    <hyperlink ref="M13" r:id="rId2"/>
  </hyperlinks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ColWidth="0" defaultRowHeight="0" customHeight="1" zeroHeight="1" x14ac:dyDescent="0.25"/>
  <cols>
    <col min="1" max="1" width="9.875" style="4" customWidth="1"/>
    <col min="2" max="2" width="20.625" style="4" bestFit="1" customWidth="1"/>
    <col min="3" max="4" width="25.875" style="4" customWidth="1"/>
    <col min="5" max="5" width="9.875" style="4" customWidth="1"/>
    <col min="6" max="6" width="10.875" style="4" hidden="1" customWidth="1"/>
    <col min="7" max="7" width="2.375" style="4" hidden="1" customWidth="1"/>
    <col min="8" max="10" width="0" style="4" hidden="1" customWidth="1"/>
    <col min="11" max="11" width="10.875" style="4" hidden="1" customWidth="1"/>
    <col min="12" max="13" width="2.375" style="4" hidden="1" customWidth="1"/>
    <col min="14" max="16384" width="10.875" style="4" hidden="1"/>
  </cols>
  <sheetData>
    <row r="1" spans="1:6" ht="15.75" x14ac:dyDescent="0.25"/>
    <row r="2" spans="1:6" ht="15.75" x14ac:dyDescent="0.25"/>
    <row r="3" spans="1:6" ht="15.75" x14ac:dyDescent="0.25"/>
    <row r="4" spans="1:6" ht="15.75" x14ac:dyDescent="0.25"/>
    <row r="5" spans="1:6" ht="15.75" x14ac:dyDescent="0.25"/>
    <row r="6" spans="1:6" ht="15.75" x14ac:dyDescent="0.25"/>
    <row r="7" spans="1:6" ht="15.75" x14ac:dyDescent="0.25">
      <c r="A7" s="5" t="s">
        <v>195</v>
      </c>
      <c r="B7" s="5"/>
    </row>
    <row r="8" spans="1:6" ht="15.75" x14ac:dyDescent="0.25">
      <c r="A8" s="5" t="s">
        <v>164</v>
      </c>
      <c r="B8" s="5"/>
    </row>
    <row r="9" spans="1:6" ht="15.75" x14ac:dyDescent="0.25">
      <c r="A9" s="5" t="s">
        <v>165</v>
      </c>
      <c r="B9" s="5"/>
    </row>
    <row r="10" spans="1:6" ht="15.75" x14ac:dyDescent="0.25">
      <c r="A10" s="5" t="s">
        <v>166</v>
      </c>
      <c r="B10" s="5"/>
    </row>
    <row r="11" spans="1:6" ht="15.75" x14ac:dyDescent="0.25"/>
    <row r="12" spans="1:6" ht="31.5" x14ac:dyDescent="0.5">
      <c r="B12" s="96" t="s">
        <v>56</v>
      </c>
      <c r="C12" s="96"/>
      <c r="D12" s="96"/>
      <c r="E12" s="26"/>
      <c r="F12" s="26"/>
    </row>
    <row r="13" spans="1:6" ht="15.75" x14ac:dyDescent="0.25"/>
    <row r="14" spans="1:6" ht="20.100000000000001" customHeight="1" x14ac:dyDescent="0.25">
      <c r="B14" s="70" t="s">
        <v>131</v>
      </c>
      <c r="C14" s="97"/>
      <c r="D14" s="98"/>
    </row>
    <row r="15" spans="1:6" ht="15.75" x14ac:dyDescent="0.25"/>
    <row r="16" spans="1:6" ht="15.75" x14ac:dyDescent="0.25">
      <c r="A16" s="104"/>
      <c r="B16" s="23"/>
      <c r="C16" s="105" t="s">
        <v>167</v>
      </c>
      <c r="D16" s="105"/>
    </row>
    <row r="17" spans="1:5" ht="15.75" x14ac:dyDescent="0.25">
      <c r="A17" s="104"/>
      <c r="B17" s="23"/>
      <c r="C17" s="22" t="s">
        <v>126</v>
      </c>
      <c r="D17" s="22" t="s">
        <v>127</v>
      </c>
    </row>
    <row r="18" spans="1:5" ht="15.75" x14ac:dyDescent="0.25">
      <c r="A18" s="23"/>
      <c r="B18" s="9" t="s">
        <v>128</v>
      </c>
      <c r="C18" s="8">
        <v>3</v>
      </c>
      <c r="D18" s="8">
        <v>3</v>
      </c>
    </row>
    <row r="19" spans="1:5" ht="15.75" x14ac:dyDescent="0.25">
      <c r="A19" s="23"/>
      <c r="B19" s="19" t="s">
        <v>143</v>
      </c>
      <c r="C19" s="21"/>
      <c r="D19" s="21"/>
    </row>
    <row r="20" spans="1:5" ht="15.75" x14ac:dyDescent="0.25">
      <c r="B20" s="19" t="s">
        <v>142</v>
      </c>
      <c r="C20" s="21"/>
      <c r="D20" s="21"/>
    </row>
    <row r="21" spans="1:5" ht="30" customHeight="1" x14ac:dyDescent="0.25">
      <c r="B21" s="68" t="s">
        <v>83</v>
      </c>
      <c r="C21" s="73">
        <f>SUM(C19:C20)</f>
        <v>0</v>
      </c>
      <c r="D21" s="73">
        <f>SUM(D19:D20)</f>
        <v>0</v>
      </c>
    </row>
    <row r="22" spans="1:5" ht="15" customHeight="1" x14ac:dyDescent="0.25">
      <c r="B22" s="94"/>
      <c r="C22" s="94"/>
      <c r="D22" s="94"/>
    </row>
    <row r="23" spans="1:5" ht="15" customHeight="1" x14ac:dyDescent="0.25">
      <c r="B23" s="108" t="s">
        <v>190</v>
      </c>
      <c r="C23" s="108"/>
      <c r="D23" s="108"/>
    </row>
    <row r="24" spans="1:5" ht="15.75" x14ac:dyDescent="0.25">
      <c r="B24" s="108"/>
      <c r="C24" s="108"/>
      <c r="D24" s="108"/>
    </row>
    <row r="25" spans="1:5" ht="15.75" x14ac:dyDescent="0.25">
      <c r="B25" s="108"/>
      <c r="C25" s="108"/>
      <c r="D25" s="108"/>
    </row>
    <row r="26" spans="1:5" ht="15.75" x14ac:dyDescent="0.25"/>
    <row r="27" spans="1:5" ht="30" customHeight="1" x14ac:dyDescent="0.35">
      <c r="B27" s="101" t="s">
        <v>61</v>
      </c>
      <c r="C27" s="102"/>
      <c r="D27" s="74"/>
    </row>
    <row r="28" spans="1:5" ht="15.75" x14ac:dyDescent="0.25">
      <c r="B28" s="28"/>
      <c r="C28" s="28"/>
      <c r="D28" s="36"/>
      <c r="E28" s="37"/>
    </row>
    <row r="29" spans="1:5" ht="30" customHeight="1" x14ac:dyDescent="0.35">
      <c r="B29" s="99" t="s">
        <v>62</v>
      </c>
      <c r="C29" s="100"/>
      <c r="D29" s="74"/>
    </row>
    <row r="30" spans="1:5" ht="15.75" x14ac:dyDescent="0.25">
      <c r="E30" s="20"/>
    </row>
    <row r="31" spans="1:5" ht="15.75" x14ac:dyDescent="0.25">
      <c r="E31" s="20"/>
    </row>
    <row r="32" spans="1:5" ht="15.75" x14ac:dyDescent="0.25">
      <c r="A32" s="25"/>
      <c r="B32" s="67" t="s">
        <v>129</v>
      </c>
      <c r="C32" s="103"/>
      <c r="D32" s="103"/>
      <c r="E32" s="13"/>
    </row>
    <row r="33" spans="1:6" ht="15.75" x14ac:dyDescent="0.25">
      <c r="A33" s="14"/>
      <c r="B33" s="12"/>
      <c r="C33" s="12"/>
      <c r="D33" s="12"/>
      <c r="E33" s="15"/>
    </row>
    <row r="34" spans="1:6" ht="15.75" x14ac:dyDescent="0.25">
      <c r="A34" s="14"/>
      <c r="B34" s="67" t="s">
        <v>30</v>
      </c>
      <c r="C34" s="106"/>
      <c r="D34" s="106"/>
      <c r="E34" s="13"/>
    </row>
    <row r="35" spans="1:6" ht="15.75" x14ac:dyDescent="0.25">
      <c r="A35" s="17" t="s">
        <v>22</v>
      </c>
      <c r="B35" s="17"/>
      <c r="C35" s="16"/>
      <c r="D35" s="12"/>
      <c r="E35" s="13"/>
    </row>
    <row r="36" spans="1:6" ht="15.75" x14ac:dyDescent="0.25">
      <c r="A36" s="17" t="s">
        <v>33</v>
      </c>
      <c r="B36" s="67" t="s">
        <v>130</v>
      </c>
      <c r="C36" s="106"/>
      <c r="D36" s="106"/>
      <c r="E36" s="16"/>
      <c r="F36" s="16"/>
    </row>
    <row r="37" spans="1:6" s="20" customFormat="1" ht="15.75" x14ac:dyDescent="0.25">
      <c r="F37" s="16"/>
    </row>
    <row r="38" spans="1:6" s="20" customFormat="1" ht="15" customHeight="1" x14ac:dyDescent="0.25">
      <c r="B38" s="36" t="s">
        <v>37</v>
      </c>
      <c r="C38" s="69"/>
      <c r="F38" s="65"/>
    </row>
    <row r="39" spans="1:6" s="20" customFormat="1" ht="15" customHeight="1" x14ac:dyDescent="0.25"/>
    <row r="40" spans="1:6" s="20" customFormat="1" ht="15" customHeight="1" x14ac:dyDescent="0.25">
      <c r="B40" s="107" t="s">
        <v>179</v>
      </c>
      <c r="C40" s="107"/>
      <c r="D40" s="107"/>
    </row>
    <row r="41" spans="1:6" s="20" customFormat="1" ht="15" customHeight="1" x14ac:dyDescent="0.25">
      <c r="B41" s="36" t="s">
        <v>132</v>
      </c>
      <c r="C41" s="91" t="s">
        <v>162</v>
      </c>
    </row>
    <row r="42" spans="1:6" s="20" customFormat="1" ht="15" customHeight="1" x14ac:dyDescent="0.25">
      <c r="B42" s="36"/>
      <c r="C42" s="92" t="s">
        <v>97</v>
      </c>
    </row>
    <row r="43" spans="1:6" s="20" customFormat="1" ht="15" customHeight="1" x14ac:dyDescent="0.25">
      <c r="B43" s="36"/>
      <c r="C43" s="71"/>
    </row>
    <row r="44" spans="1:6" s="20" customFormat="1" ht="15" hidden="1" customHeight="1" x14ac:dyDescent="0.25">
      <c r="B44" s="36"/>
      <c r="C44" s="71"/>
    </row>
    <row r="45" spans="1:6" s="20" customFormat="1" ht="15" hidden="1" customHeight="1" x14ac:dyDescent="0.25">
      <c r="B45" s="36"/>
      <c r="C45" s="71"/>
    </row>
    <row r="46" spans="1:6" s="20" customFormat="1" ht="15" hidden="1" customHeight="1" x14ac:dyDescent="0.25"/>
    <row r="47" spans="1:6" s="20" customFormat="1" ht="15" hidden="1" customHeight="1" x14ac:dyDescent="0.25"/>
    <row r="48" spans="1:6" s="20" customFormat="1" ht="15" hidden="1" customHeight="1" x14ac:dyDescent="0.25"/>
    <row r="49" s="20" customFormat="1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</sheetData>
  <sheetProtection selectLockedCells="1"/>
  <mergeCells count="11">
    <mergeCell ref="A16:A17"/>
    <mergeCell ref="C16:D16"/>
    <mergeCell ref="C34:D34"/>
    <mergeCell ref="C36:D36"/>
    <mergeCell ref="B40:D40"/>
    <mergeCell ref="B23:D25"/>
    <mergeCell ref="B12:D12"/>
    <mergeCell ref="C14:D14"/>
    <mergeCell ref="B29:C29"/>
    <mergeCell ref="B27:C27"/>
    <mergeCell ref="C32:D32"/>
  </mergeCells>
  <hyperlinks>
    <hyperlink ref="C41" r:id="rId1"/>
    <hyperlink ref="C42" r:id="rId2"/>
  </hyperlinks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B70"/>
  <sheetViews>
    <sheetView workbookViewId="0"/>
  </sheetViews>
  <sheetFormatPr defaultColWidth="0" defaultRowHeight="15" customHeight="1" zeroHeight="1" x14ac:dyDescent="0.25"/>
  <cols>
    <col min="1" max="1" width="2.875" style="40" customWidth="1"/>
    <col min="2" max="3" width="16.875" style="40" customWidth="1"/>
    <col min="4" max="15" width="5.875" style="40" customWidth="1"/>
    <col min="16" max="16" width="2.375" style="40" customWidth="1"/>
    <col min="17" max="54" width="0" style="40" hidden="1" customWidth="1"/>
    <col min="55" max="16384" width="10.875" style="40" hidden="1"/>
  </cols>
  <sheetData>
    <row r="1" spans="1:15" ht="15" customHeight="1" x14ac:dyDescent="0.25"/>
    <row r="2" spans="1:15" ht="15" customHeight="1" x14ac:dyDescent="0.25"/>
    <row r="3" spans="1:15" ht="15" customHeight="1" x14ac:dyDescent="0.25"/>
    <row r="4" spans="1:15" ht="15" customHeight="1" x14ac:dyDescent="0.25"/>
    <row r="5" spans="1:15" ht="15" customHeight="1" x14ac:dyDescent="0.25"/>
    <row r="6" spans="1:15" ht="15" customHeight="1" x14ac:dyDescent="0.25"/>
    <row r="7" spans="1:15" ht="15.75" x14ac:dyDescent="0.25">
      <c r="A7" s="5" t="s">
        <v>195</v>
      </c>
      <c r="B7" s="5"/>
      <c r="C7" s="4"/>
      <c r="D7" s="4"/>
    </row>
    <row r="8" spans="1:15" ht="15.75" x14ac:dyDescent="0.25">
      <c r="A8" s="5" t="s">
        <v>164</v>
      </c>
      <c r="B8" s="5"/>
      <c r="C8" s="4"/>
      <c r="D8" s="4"/>
    </row>
    <row r="9" spans="1:15" ht="15.75" x14ac:dyDescent="0.25">
      <c r="A9" s="5" t="s">
        <v>165</v>
      </c>
      <c r="B9" s="5"/>
      <c r="C9" s="4"/>
      <c r="D9" s="4"/>
    </row>
    <row r="10" spans="1:15" ht="15.75" x14ac:dyDescent="0.25">
      <c r="A10" s="5" t="s">
        <v>166</v>
      </c>
      <c r="B10" s="5"/>
      <c r="C10" s="4"/>
      <c r="D10" s="4"/>
    </row>
    <row r="11" spans="1:15" ht="15" customHeight="1" x14ac:dyDescent="0.25"/>
    <row r="12" spans="1:15" ht="31.5" x14ac:dyDescent="0.5">
      <c r="B12" s="119" t="s">
        <v>57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ht="15" customHeight="1" x14ac:dyDescent="0.25"/>
    <row r="14" spans="1:15" ht="20.100000000000001" customHeight="1" x14ac:dyDescent="0.25">
      <c r="C14" s="79" t="s">
        <v>131</v>
      </c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ht="20.100000000000001" customHeight="1" x14ac:dyDescent="0.25"/>
    <row r="16" spans="1:15" ht="15.75" x14ac:dyDescent="0.25">
      <c r="A16" s="109"/>
      <c r="B16" s="110" t="s">
        <v>0</v>
      </c>
      <c r="C16" s="110" t="s">
        <v>1</v>
      </c>
      <c r="D16" s="113" t="s">
        <v>2</v>
      </c>
      <c r="E16" s="114"/>
      <c r="F16" s="115"/>
      <c r="G16" s="110" t="s">
        <v>7</v>
      </c>
      <c r="H16" s="122" t="s">
        <v>144</v>
      </c>
      <c r="I16" s="123"/>
      <c r="J16" s="123"/>
      <c r="K16" s="123"/>
      <c r="L16" s="123"/>
      <c r="M16" s="123"/>
      <c r="N16" s="123"/>
      <c r="O16" s="123"/>
    </row>
    <row r="17" spans="1:15" ht="15.75" x14ac:dyDescent="0.25">
      <c r="A17" s="109"/>
      <c r="B17" s="111"/>
      <c r="C17" s="111"/>
      <c r="D17" s="116"/>
      <c r="E17" s="117"/>
      <c r="F17" s="118"/>
      <c r="G17" s="111"/>
      <c r="H17" s="124" t="s">
        <v>143</v>
      </c>
      <c r="I17" s="124"/>
      <c r="J17" s="124"/>
      <c r="K17" s="124"/>
      <c r="L17" s="124" t="s">
        <v>142</v>
      </c>
      <c r="M17" s="124"/>
      <c r="N17" s="124"/>
      <c r="O17" s="124"/>
    </row>
    <row r="18" spans="1:15" ht="15.75" x14ac:dyDescent="0.25">
      <c r="A18" s="109"/>
      <c r="B18" s="112"/>
      <c r="C18" s="112"/>
      <c r="D18" s="41" t="s">
        <v>3</v>
      </c>
      <c r="E18" s="41" t="s">
        <v>4</v>
      </c>
      <c r="F18" s="41" t="s">
        <v>5</v>
      </c>
      <c r="G18" s="112"/>
      <c r="H18" s="82" t="s">
        <v>145</v>
      </c>
      <c r="I18" s="82" t="s">
        <v>146</v>
      </c>
      <c r="J18" s="82" t="s">
        <v>147</v>
      </c>
      <c r="K18" s="82" t="s">
        <v>148</v>
      </c>
      <c r="L18" s="82" t="s">
        <v>145</v>
      </c>
      <c r="M18" s="82" t="s">
        <v>146</v>
      </c>
      <c r="N18" s="82" t="s">
        <v>147</v>
      </c>
      <c r="O18" s="82" t="s">
        <v>148</v>
      </c>
    </row>
    <row r="19" spans="1:15" ht="15.75" x14ac:dyDescent="0.25">
      <c r="A19" s="8">
        <v>0</v>
      </c>
      <c r="B19" s="58" t="s">
        <v>16</v>
      </c>
      <c r="C19" s="58" t="s">
        <v>17</v>
      </c>
      <c r="D19" s="10" t="s">
        <v>18</v>
      </c>
      <c r="E19" s="10" t="s">
        <v>19</v>
      </c>
      <c r="F19" s="10" t="s">
        <v>20</v>
      </c>
      <c r="G19" s="10" t="s">
        <v>22</v>
      </c>
      <c r="H19" s="8">
        <v>1</v>
      </c>
      <c r="I19" s="8"/>
      <c r="J19" s="8">
        <v>1</v>
      </c>
      <c r="K19" s="8"/>
      <c r="L19" s="8"/>
      <c r="M19" s="8"/>
      <c r="N19" s="8"/>
      <c r="O19" s="8"/>
    </row>
    <row r="20" spans="1:15" ht="15.75" x14ac:dyDescent="0.25">
      <c r="A20" s="41">
        <v>1</v>
      </c>
      <c r="B20" s="43" t="s">
        <v>98</v>
      </c>
      <c r="C20" s="43" t="s">
        <v>101</v>
      </c>
      <c r="D20" s="44">
        <v>30</v>
      </c>
      <c r="E20" s="64" t="s">
        <v>103</v>
      </c>
      <c r="F20" s="44">
        <v>1998</v>
      </c>
      <c r="G20" s="44" t="s">
        <v>22</v>
      </c>
      <c r="H20" s="44">
        <v>1</v>
      </c>
      <c r="I20" s="44"/>
      <c r="J20" s="44">
        <v>1</v>
      </c>
      <c r="K20" s="44"/>
      <c r="L20" s="44"/>
      <c r="M20" s="44"/>
      <c r="N20" s="44"/>
      <c r="O20" s="44"/>
    </row>
    <row r="21" spans="1:15" ht="15.75" x14ac:dyDescent="0.25">
      <c r="A21" s="41">
        <v>2</v>
      </c>
      <c r="B21" s="43" t="s">
        <v>100</v>
      </c>
      <c r="C21" s="43" t="s">
        <v>99</v>
      </c>
      <c r="D21" s="64" t="s">
        <v>102</v>
      </c>
      <c r="E21" s="64" t="s">
        <v>79</v>
      </c>
      <c r="F21" s="44">
        <v>1997</v>
      </c>
      <c r="G21" s="44" t="s">
        <v>22</v>
      </c>
      <c r="H21" s="44">
        <v>1</v>
      </c>
      <c r="I21" s="44"/>
      <c r="J21" s="44">
        <v>2</v>
      </c>
      <c r="K21" s="44"/>
      <c r="L21" s="44"/>
      <c r="M21" s="44"/>
      <c r="N21" s="44"/>
      <c r="O21" s="44"/>
    </row>
    <row r="22" spans="1:15" ht="15.75" x14ac:dyDescent="0.25">
      <c r="A22" s="41">
        <v>3</v>
      </c>
      <c r="B22" s="43" t="s">
        <v>104</v>
      </c>
      <c r="C22" s="43" t="s">
        <v>121</v>
      </c>
      <c r="D22" s="44">
        <v>28</v>
      </c>
      <c r="E22" s="64" t="s">
        <v>105</v>
      </c>
      <c r="F22" s="44">
        <v>1999</v>
      </c>
      <c r="G22" s="44" t="s">
        <v>22</v>
      </c>
      <c r="H22" s="44">
        <v>1</v>
      </c>
      <c r="I22" s="44"/>
      <c r="J22" s="44">
        <v>3</v>
      </c>
      <c r="K22" s="44"/>
      <c r="L22" s="44"/>
      <c r="M22" s="44"/>
      <c r="N22" s="44"/>
      <c r="O22" s="44"/>
    </row>
    <row r="23" spans="1:15" ht="15.75" x14ac:dyDescent="0.25">
      <c r="A23" s="41">
        <v>4</v>
      </c>
      <c r="B23" s="43" t="s">
        <v>107</v>
      </c>
      <c r="C23" s="43" t="s">
        <v>106</v>
      </c>
      <c r="D23" s="64" t="s">
        <v>79</v>
      </c>
      <c r="E23" s="64" t="s">
        <v>18</v>
      </c>
      <c r="F23" s="44">
        <v>2000</v>
      </c>
      <c r="G23" s="44" t="s">
        <v>22</v>
      </c>
      <c r="H23" s="44"/>
      <c r="I23" s="44"/>
      <c r="J23" s="44"/>
      <c r="K23" s="44"/>
      <c r="L23" s="44">
        <v>1</v>
      </c>
      <c r="M23" s="44"/>
      <c r="N23" s="44">
        <v>1</v>
      </c>
      <c r="O23" s="44"/>
    </row>
    <row r="24" spans="1:15" ht="15.75" x14ac:dyDescent="0.25">
      <c r="A24" s="41">
        <v>5</v>
      </c>
      <c r="B24" s="43" t="s">
        <v>110</v>
      </c>
      <c r="C24" s="43" t="s">
        <v>111</v>
      </c>
      <c r="D24" s="44">
        <v>18</v>
      </c>
      <c r="E24" s="64" t="s">
        <v>102</v>
      </c>
      <c r="F24" s="44">
        <v>2001</v>
      </c>
      <c r="G24" s="44" t="s">
        <v>22</v>
      </c>
      <c r="H24" s="44"/>
      <c r="I24" s="44"/>
      <c r="J24" s="44"/>
      <c r="K24" s="44"/>
      <c r="L24" s="44">
        <v>2</v>
      </c>
      <c r="M24" s="44"/>
      <c r="N24" s="44">
        <v>2</v>
      </c>
      <c r="O24" s="44"/>
    </row>
    <row r="25" spans="1:15" ht="15.75" x14ac:dyDescent="0.25">
      <c r="A25" s="41">
        <v>6</v>
      </c>
      <c r="B25" s="43" t="s">
        <v>108</v>
      </c>
      <c r="C25" s="43" t="s">
        <v>109</v>
      </c>
      <c r="D25" s="44">
        <v>17</v>
      </c>
      <c r="E25" s="64" t="s">
        <v>79</v>
      </c>
      <c r="F25" s="44">
        <v>1998</v>
      </c>
      <c r="G25" s="44" t="s">
        <v>33</v>
      </c>
      <c r="H25" s="44"/>
      <c r="I25" s="44">
        <v>1</v>
      </c>
      <c r="J25" s="44"/>
      <c r="K25" s="44">
        <v>1</v>
      </c>
      <c r="L25" s="44"/>
      <c r="M25" s="44"/>
      <c r="N25" s="44"/>
      <c r="O25" s="44"/>
    </row>
    <row r="26" spans="1:15" ht="15.75" x14ac:dyDescent="0.25">
      <c r="A26" s="41">
        <v>7</v>
      </c>
      <c r="B26" s="43" t="s">
        <v>112</v>
      </c>
      <c r="C26" s="43" t="s">
        <v>113</v>
      </c>
      <c r="D26" s="44">
        <v>26</v>
      </c>
      <c r="E26" s="44">
        <v>11</v>
      </c>
      <c r="F26" s="44">
        <v>1999</v>
      </c>
      <c r="G26" s="44" t="s">
        <v>33</v>
      </c>
      <c r="H26" s="44"/>
      <c r="I26" s="44">
        <v>2</v>
      </c>
      <c r="J26" s="44"/>
      <c r="K26" s="44">
        <v>2</v>
      </c>
      <c r="L26" s="44"/>
      <c r="M26" s="44"/>
      <c r="N26" s="44"/>
      <c r="O26" s="44"/>
    </row>
    <row r="27" spans="1:15" ht="15.75" x14ac:dyDescent="0.25">
      <c r="A27" s="41">
        <v>8</v>
      </c>
      <c r="B27" s="43" t="s">
        <v>114</v>
      </c>
      <c r="C27" s="43" t="s">
        <v>115</v>
      </c>
      <c r="D27" s="44">
        <v>12</v>
      </c>
      <c r="E27" s="44">
        <v>10</v>
      </c>
      <c r="F27" s="44">
        <v>2000</v>
      </c>
      <c r="G27" s="44" t="s">
        <v>33</v>
      </c>
      <c r="H27" s="44"/>
      <c r="I27" s="44">
        <v>3</v>
      </c>
      <c r="J27" s="44"/>
      <c r="K27" s="44">
        <v>3</v>
      </c>
      <c r="L27" s="44"/>
      <c r="M27" s="44"/>
      <c r="N27" s="44"/>
      <c r="O27" s="44"/>
    </row>
    <row r="28" spans="1:15" ht="15.75" x14ac:dyDescent="0.25">
      <c r="A28" s="41">
        <v>9</v>
      </c>
      <c r="B28" s="43" t="s">
        <v>116</v>
      </c>
      <c r="C28" s="43" t="s">
        <v>117</v>
      </c>
      <c r="D28" s="44">
        <v>28</v>
      </c>
      <c r="E28" s="64" t="s">
        <v>118</v>
      </c>
      <c r="F28" s="44">
        <v>1997</v>
      </c>
      <c r="G28" s="44" t="s">
        <v>33</v>
      </c>
      <c r="H28" s="44"/>
      <c r="I28" s="44"/>
      <c r="J28" s="44"/>
      <c r="K28" s="44"/>
      <c r="L28" s="44"/>
      <c r="M28" s="44">
        <v>1</v>
      </c>
      <c r="N28" s="44"/>
      <c r="O28" s="44">
        <v>1</v>
      </c>
    </row>
    <row r="29" spans="1:15" ht="15.75" x14ac:dyDescent="0.25">
      <c r="A29" s="41">
        <v>10</v>
      </c>
      <c r="B29" s="43" t="s">
        <v>119</v>
      </c>
      <c r="C29" s="43" t="s">
        <v>120</v>
      </c>
      <c r="D29" s="64" t="s">
        <v>103</v>
      </c>
      <c r="E29" s="64" t="s">
        <v>19</v>
      </c>
      <c r="F29" s="44">
        <v>2002</v>
      </c>
      <c r="G29" s="44" t="s">
        <v>33</v>
      </c>
      <c r="H29" s="44"/>
      <c r="I29" s="44"/>
      <c r="J29" s="44"/>
      <c r="K29" s="44"/>
      <c r="L29" s="44"/>
      <c r="M29" s="44">
        <v>2</v>
      </c>
      <c r="N29" s="44"/>
      <c r="O29" s="44">
        <v>2</v>
      </c>
    </row>
    <row r="30" spans="1:15" ht="15.75" x14ac:dyDescent="0.25">
      <c r="A30" s="41">
        <v>11</v>
      </c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15.75" x14ac:dyDescent="0.25">
      <c r="A31" s="41">
        <v>12</v>
      </c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5.75" x14ac:dyDescent="0.25">
      <c r="A32" s="41">
        <v>13</v>
      </c>
      <c r="B32" s="43"/>
      <c r="C32" s="43"/>
      <c r="D32" s="64"/>
      <c r="E32" s="6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5.75" x14ac:dyDescent="0.25">
      <c r="A33" s="41">
        <v>14</v>
      </c>
      <c r="B33" s="43"/>
      <c r="C33" s="43"/>
      <c r="D33" s="64"/>
      <c r="E33" s="6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5" customHeight="1" x14ac:dyDescent="0.25">
      <c r="A34" s="41">
        <v>15</v>
      </c>
      <c r="B34" s="43"/>
      <c r="C34" s="43"/>
      <c r="D34" s="44"/>
      <c r="E34" s="6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5" customHeight="1" x14ac:dyDescent="0.25">
      <c r="A35" s="83"/>
      <c r="B35" s="81"/>
      <c r="C35" s="81"/>
      <c r="D35" s="46"/>
      <c r="E35" s="46"/>
      <c r="F35" s="46"/>
      <c r="H35" s="46"/>
      <c r="I35" s="46"/>
      <c r="J35" s="46"/>
      <c r="K35" s="46"/>
      <c r="L35" s="46"/>
      <c r="M35" s="46"/>
      <c r="N35" s="46"/>
      <c r="O35" s="46"/>
    </row>
    <row r="36" spans="1:15" ht="15" customHeight="1" x14ac:dyDescent="0.25"/>
    <row r="37" spans="1:15" ht="15" customHeight="1" x14ac:dyDescent="0.25"/>
    <row r="38" spans="1:15" ht="15" customHeight="1" x14ac:dyDescent="0.25">
      <c r="A38" s="47"/>
      <c r="B38" s="67" t="s">
        <v>129</v>
      </c>
      <c r="C38" s="103"/>
      <c r="D38" s="103"/>
      <c r="E38" s="45"/>
      <c r="F38" s="45"/>
      <c r="G38" s="45"/>
      <c r="H38" s="84" t="s">
        <v>25</v>
      </c>
      <c r="I38" s="85"/>
      <c r="J38" s="45" t="s">
        <v>153</v>
      </c>
      <c r="K38" s="45"/>
      <c r="L38" s="45" t="s">
        <v>147</v>
      </c>
      <c r="M38" s="45" t="s">
        <v>155</v>
      </c>
      <c r="N38" s="45"/>
      <c r="O38" s="45" t="s">
        <v>149</v>
      </c>
    </row>
    <row r="39" spans="1:15" ht="15" customHeight="1" x14ac:dyDescent="0.25">
      <c r="A39" s="47"/>
      <c r="B39" s="12"/>
      <c r="C39" s="12"/>
      <c r="D39" s="12"/>
      <c r="E39" s="45"/>
      <c r="F39" s="45"/>
      <c r="G39" s="45"/>
      <c r="H39" s="86"/>
      <c r="I39" s="45"/>
      <c r="J39" s="45" t="s">
        <v>154</v>
      </c>
      <c r="K39" s="45"/>
      <c r="L39" s="45" t="s">
        <v>148</v>
      </c>
      <c r="M39" s="45" t="s">
        <v>157</v>
      </c>
      <c r="N39" s="45"/>
      <c r="O39" s="45" t="s">
        <v>150</v>
      </c>
    </row>
    <row r="40" spans="1:15" ht="15" customHeight="1" x14ac:dyDescent="0.25">
      <c r="A40" s="49" t="s">
        <v>22</v>
      </c>
      <c r="B40" s="67" t="s">
        <v>30</v>
      </c>
      <c r="C40" s="106"/>
      <c r="D40" s="106"/>
      <c r="E40" s="45"/>
      <c r="F40" s="45"/>
      <c r="G40" s="45"/>
      <c r="H40" s="45"/>
      <c r="I40" s="45"/>
      <c r="J40" s="45" t="s">
        <v>156</v>
      </c>
      <c r="K40" s="45"/>
      <c r="M40" s="45" t="s">
        <v>152</v>
      </c>
      <c r="O40" s="45" t="s">
        <v>151</v>
      </c>
    </row>
    <row r="41" spans="1:15" ht="15" customHeight="1" x14ac:dyDescent="0.25">
      <c r="A41" s="49" t="s">
        <v>33</v>
      </c>
      <c r="B41" s="17"/>
      <c r="C41" s="16"/>
      <c r="D41" s="12"/>
      <c r="L41" s="48"/>
      <c r="M41" s="48"/>
      <c r="N41" s="48"/>
      <c r="O41" s="48"/>
    </row>
    <row r="42" spans="1:15" ht="15" customHeight="1" x14ac:dyDescent="0.25">
      <c r="A42" s="49"/>
      <c r="B42" s="67" t="s">
        <v>130</v>
      </c>
      <c r="C42" s="106"/>
      <c r="D42" s="106"/>
      <c r="E42" s="45"/>
      <c r="F42" s="45"/>
      <c r="G42" s="45"/>
      <c r="L42" s="48"/>
      <c r="M42" s="48"/>
      <c r="N42" s="48"/>
      <c r="O42" s="48"/>
    </row>
    <row r="43" spans="1:15" ht="15" customHeight="1" x14ac:dyDescent="0.25">
      <c r="B43" s="20"/>
      <c r="C43" s="20"/>
      <c r="D43" s="20"/>
    </row>
    <row r="44" spans="1:15" ht="15" customHeight="1" x14ac:dyDescent="0.25">
      <c r="B44" s="36" t="s">
        <v>37</v>
      </c>
      <c r="C44" s="69"/>
      <c r="D44" s="20"/>
    </row>
    <row r="45" spans="1:15" ht="15" customHeight="1" x14ac:dyDescent="0.25">
      <c r="B45" s="20"/>
      <c r="C45" s="20"/>
      <c r="D45" s="20"/>
    </row>
    <row r="46" spans="1:15" ht="15" customHeight="1" x14ac:dyDescent="0.25">
      <c r="B46" s="75" t="s">
        <v>180</v>
      </c>
      <c r="C46" s="75"/>
      <c r="D46" s="75"/>
    </row>
    <row r="47" spans="1:15" ht="15" customHeight="1" x14ac:dyDescent="0.25">
      <c r="B47" s="36" t="s">
        <v>132</v>
      </c>
      <c r="C47" s="71" t="s">
        <v>162</v>
      </c>
      <c r="D47" s="20"/>
    </row>
    <row r="48" spans="1:15" ht="15" customHeight="1" x14ac:dyDescent="0.25">
      <c r="B48" s="36"/>
      <c r="C48" s="78" t="s">
        <v>97</v>
      </c>
      <c r="D48" s="20"/>
    </row>
    <row r="49" ht="15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sheetProtection selectLockedCells="1"/>
  <mergeCells count="13">
    <mergeCell ref="C38:D38"/>
    <mergeCell ref="C40:D40"/>
    <mergeCell ref="C42:D42"/>
    <mergeCell ref="B12:O12"/>
    <mergeCell ref="D14:O14"/>
    <mergeCell ref="H16:O16"/>
    <mergeCell ref="H17:K17"/>
    <mergeCell ref="L17:O17"/>
    <mergeCell ref="A16:A18"/>
    <mergeCell ref="B16:B18"/>
    <mergeCell ref="C16:C18"/>
    <mergeCell ref="D16:F17"/>
    <mergeCell ref="G16:G18"/>
  </mergeCells>
  <hyperlinks>
    <hyperlink ref="C48" r:id="rId1"/>
    <hyperlink ref="C47" r:id="rId2"/>
  </hyperlinks>
  <pageMargins left="0.75000000000000011" right="0.75000000000000011" top="1" bottom="1" header="0.5" footer="0.5"/>
  <pageSetup paperSize="9" orientation="landscape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0"/>
  <sheetViews>
    <sheetView workbookViewId="0"/>
  </sheetViews>
  <sheetFormatPr defaultColWidth="0" defaultRowHeight="15" customHeight="1" zeroHeight="1" x14ac:dyDescent="0.25"/>
  <cols>
    <col min="1" max="1" width="2.875" style="40" customWidth="1"/>
    <col min="2" max="3" width="16.875" style="40" customWidth="1"/>
    <col min="4" max="15" width="5.875" style="40" customWidth="1"/>
    <col min="16" max="16" width="2.375" style="40" customWidth="1"/>
    <col min="17" max="54" width="0" style="40" hidden="1" customWidth="1"/>
    <col min="55" max="16384" width="10.875" style="40" hidden="1"/>
  </cols>
  <sheetData>
    <row r="1" spans="1:15" ht="15" customHeight="1" x14ac:dyDescent="0.25"/>
    <row r="2" spans="1:15" ht="15" customHeight="1" x14ac:dyDescent="0.25"/>
    <row r="3" spans="1:15" ht="15" customHeight="1" x14ac:dyDescent="0.25"/>
    <row r="4" spans="1:15" ht="15" customHeight="1" x14ac:dyDescent="0.25"/>
    <row r="5" spans="1:15" ht="15" customHeight="1" x14ac:dyDescent="0.25"/>
    <row r="6" spans="1:15" ht="15" customHeight="1" x14ac:dyDescent="0.25"/>
    <row r="7" spans="1:15" ht="15.75" x14ac:dyDescent="0.25">
      <c r="A7" s="5" t="s">
        <v>195</v>
      </c>
      <c r="B7" s="5"/>
      <c r="C7" s="4"/>
      <c r="D7" s="4"/>
    </row>
    <row r="8" spans="1:15" ht="15.75" x14ac:dyDescent="0.25">
      <c r="A8" s="5" t="s">
        <v>164</v>
      </c>
      <c r="B8" s="5"/>
      <c r="C8" s="4"/>
      <c r="D8" s="4"/>
    </row>
    <row r="9" spans="1:15" ht="15.75" x14ac:dyDescent="0.25">
      <c r="A9" s="5" t="s">
        <v>165</v>
      </c>
      <c r="B9" s="5"/>
      <c r="C9" s="4"/>
      <c r="D9" s="4"/>
    </row>
    <row r="10" spans="1:15" ht="15.75" x14ac:dyDescent="0.25">
      <c r="A10" s="5" t="s">
        <v>166</v>
      </c>
      <c r="B10" s="5"/>
      <c r="C10" s="4"/>
      <c r="D10" s="4"/>
    </row>
    <row r="11" spans="1:15" ht="15" customHeight="1" x14ac:dyDescent="0.25"/>
    <row r="12" spans="1:15" ht="31.5" x14ac:dyDescent="0.5">
      <c r="B12" s="119" t="s">
        <v>57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ht="15" customHeight="1" x14ac:dyDescent="0.25"/>
    <row r="14" spans="1:15" ht="20.100000000000001" customHeight="1" x14ac:dyDescent="0.25">
      <c r="C14" s="79" t="s">
        <v>131</v>
      </c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ht="20.100000000000001" customHeight="1" x14ac:dyDescent="0.25"/>
    <row r="16" spans="1:15" ht="15.75" x14ac:dyDescent="0.25">
      <c r="A16" s="109"/>
      <c r="B16" s="110" t="s">
        <v>0</v>
      </c>
      <c r="C16" s="110" t="s">
        <v>1</v>
      </c>
      <c r="D16" s="113" t="s">
        <v>2</v>
      </c>
      <c r="E16" s="114"/>
      <c r="F16" s="115"/>
      <c r="G16" s="110" t="s">
        <v>7</v>
      </c>
      <c r="H16" s="122" t="s">
        <v>144</v>
      </c>
      <c r="I16" s="123"/>
      <c r="J16" s="123"/>
      <c r="K16" s="123"/>
      <c r="L16" s="123"/>
      <c r="M16" s="123"/>
      <c r="N16" s="123"/>
      <c r="O16" s="123"/>
    </row>
    <row r="17" spans="1:15" ht="15.75" x14ac:dyDescent="0.25">
      <c r="A17" s="109"/>
      <c r="B17" s="111"/>
      <c r="C17" s="111"/>
      <c r="D17" s="116"/>
      <c r="E17" s="117"/>
      <c r="F17" s="118"/>
      <c r="G17" s="111"/>
      <c r="H17" s="124" t="s">
        <v>143</v>
      </c>
      <c r="I17" s="124"/>
      <c r="J17" s="124"/>
      <c r="K17" s="124"/>
      <c r="L17" s="124" t="s">
        <v>142</v>
      </c>
      <c r="M17" s="124"/>
      <c r="N17" s="124"/>
      <c r="O17" s="124"/>
    </row>
    <row r="18" spans="1:15" ht="15.75" x14ac:dyDescent="0.25">
      <c r="A18" s="109"/>
      <c r="B18" s="112"/>
      <c r="C18" s="112"/>
      <c r="D18" s="41" t="s">
        <v>3</v>
      </c>
      <c r="E18" s="41" t="s">
        <v>4</v>
      </c>
      <c r="F18" s="41" t="s">
        <v>5</v>
      </c>
      <c r="G18" s="112"/>
      <c r="H18" s="42" t="s">
        <v>145</v>
      </c>
      <c r="I18" s="82" t="s">
        <v>146</v>
      </c>
      <c r="J18" s="82" t="s">
        <v>147</v>
      </c>
      <c r="K18" s="82" t="s">
        <v>148</v>
      </c>
      <c r="L18" s="42" t="s">
        <v>145</v>
      </c>
      <c r="M18" s="82" t="s">
        <v>146</v>
      </c>
      <c r="N18" s="82" t="s">
        <v>147</v>
      </c>
      <c r="O18" s="82" t="s">
        <v>148</v>
      </c>
    </row>
    <row r="19" spans="1:15" ht="15.75" x14ac:dyDescent="0.25">
      <c r="A19" s="8">
        <v>0</v>
      </c>
      <c r="B19" s="58" t="s">
        <v>16</v>
      </c>
      <c r="C19" s="58" t="s">
        <v>17</v>
      </c>
      <c r="D19" s="10" t="s">
        <v>18</v>
      </c>
      <c r="E19" s="10" t="s">
        <v>19</v>
      </c>
      <c r="F19" s="10" t="s">
        <v>20</v>
      </c>
      <c r="G19" s="10" t="s">
        <v>22</v>
      </c>
      <c r="H19" s="8">
        <v>1</v>
      </c>
      <c r="I19" s="8"/>
      <c r="J19" s="8">
        <v>1</v>
      </c>
      <c r="K19" s="8"/>
      <c r="L19" s="8"/>
      <c r="M19" s="8"/>
      <c r="N19" s="8"/>
      <c r="O19" s="8"/>
    </row>
    <row r="20" spans="1:15" ht="15.75" x14ac:dyDescent="0.25">
      <c r="A20" s="41">
        <v>1</v>
      </c>
      <c r="B20" s="43"/>
      <c r="C20" s="43"/>
      <c r="D20" s="44"/>
      <c r="E20" s="6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15.75" x14ac:dyDescent="0.25">
      <c r="A21" s="41">
        <v>2</v>
      </c>
      <c r="B21" s="43"/>
      <c r="C21" s="43"/>
      <c r="D21" s="64"/>
      <c r="E21" s="6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5.75" x14ac:dyDescent="0.25">
      <c r="A22" s="41">
        <v>3</v>
      </c>
      <c r="B22" s="43"/>
      <c r="C22" s="43"/>
      <c r="D22" s="44"/>
      <c r="E22" s="6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.75" x14ac:dyDescent="0.25">
      <c r="A23" s="41">
        <v>4</v>
      </c>
      <c r="B23" s="43"/>
      <c r="C23" s="43"/>
      <c r="D23" s="64"/>
      <c r="E23" s="6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15.75" x14ac:dyDescent="0.25">
      <c r="A24" s="41">
        <v>5</v>
      </c>
      <c r="B24" s="43"/>
      <c r="C24" s="43"/>
      <c r="D24" s="44"/>
      <c r="E24" s="6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5.75" x14ac:dyDescent="0.25">
      <c r="A25" s="41">
        <v>6</v>
      </c>
      <c r="B25" s="43"/>
      <c r="C25" s="43"/>
      <c r="D25" s="44"/>
      <c r="E25" s="6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ht="15.75" x14ac:dyDescent="0.25">
      <c r="A26" s="41">
        <v>7</v>
      </c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15.75" x14ac:dyDescent="0.25">
      <c r="A27" s="41">
        <v>8</v>
      </c>
      <c r="B27" s="43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5" ht="15.75" x14ac:dyDescent="0.25">
      <c r="A28" s="41">
        <v>9</v>
      </c>
      <c r="B28" s="43"/>
      <c r="C28" s="43"/>
      <c r="D28" s="44"/>
      <c r="E28" s="6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ht="15.75" x14ac:dyDescent="0.25">
      <c r="A29" s="41">
        <v>10</v>
      </c>
      <c r="B29" s="43"/>
      <c r="C29" s="43"/>
      <c r="D29" s="64"/>
      <c r="E29" s="6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ht="15.75" x14ac:dyDescent="0.25">
      <c r="A30" s="41">
        <v>11</v>
      </c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ht="15.75" x14ac:dyDescent="0.25">
      <c r="A31" s="41">
        <v>12</v>
      </c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5.75" x14ac:dyDescent="0.25">
      <c r="A32" s="41">
        <v>13</v>
      </c>
      <c r="B32" s="43"/>
      <c r="C32" s="43"/>
      <c r="D32" s="64"/>
      <c r="E32" s="6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5.75" x14ac:dyDescent="0.25">
      <c r="A33" s="41">
        <v>14</v>
      </c>
      <c r="B33" s="43"/>
      <c r="C33" s="43"/>
      <c r="D33" s="64"/>
      <c r="E33" s="6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5" customHeight="1" x14ac:dyDescent="0.25">
      <c r="A34" s="41">
        <v>15</v>
      </c>
      <c r="B34" s="43"/>
      <c r="C34" s="43"/>
      <c r="D34" s="44"/>
      <c r="E34" s="6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5" customHeight="1" x14ac:dyDescent="0.25">
      <c r="A35" s="80"/>
      <c r="B35" s="81"/>
      <c r="C35" s="81"/>
      <c r="D35" s="46"/>
      <c r="E35" s="46"/>
      <c r="F35" s="46"/>
      <c r="H35" s="46"/>
      <c r="I35" s="46"/>
      <c r="J35" s="46"/>
      <c r="K35" s="46"/>
      <c r="L35" s="46"/>
      <c r="M35" s="46"/>
      <c r="N35" s="46"/>
      <c r="O35" s="46"/>
    </row>
    <row r="36" spans="1:15" ht="15" customHeight="1" x14ac:dyDescent="0.25"/>
    <row r="37" spans="1:15" ht="15" customHeight="1" x14ac:dyDescent="0.25"/>
    <row r="38" spans="1:15" ht="15" customHeight="1" x14ac:dyDescent="0.25">
      <c r="A38" s="47"/>
      <c r="B38" s="67" t="s">
        <v>129</v>
      </c>
      <c r="C38" s="103"/>
      <c r="D38" s="103"/>
      <c r="E38" s="45"/>
      <c r="F38" s="45"/>
      <c r="G38" s="45"/>
      <c r="H38" s="84" t="s">
        <v>25</v>
      </c>
      <c r="I38" s="85"/>
      <c r="J38" s="45" t="s">
        <v>153</v>
      </c>
      <c r="K38" s="45"/>
      <c r="L38" s="45" t="s">
        <v>147</v>
      </c>
      <c r="M38" s="45" t="s">
        <v>155</v>
      </c>
      <c r="N38" s="45"/>
      <c r="O38" s="45" t="s">
        <v>149</v>
      </c>
    </row>
    <row r="39" spans="1:15" ht="15" customHeight="1" x14ac:dyDescent="0.25">
      <c r="A39" s="47"/>
      <c r="B39" s="12"/>
      <c r="C39" s="12"/>
      <c r="D39" s="12"/>
      <c r="E39" s="45"/>
      <c r="F39" s="45"/>
      <c r="G39" s="45"/>
      <c r="H39" s="86"/>
      <c r="I39" s="45"/>
      <c r="J39" s="45" t="s">
        <v>154</v>
      </c>
      <c r="K39" s="45"/>
      <c r="L39" s="45" t="s">
        <v>148</v>
      </c>
      <c r="M39" s="45" t="s">
        <v>157</v>
      </c>
      <c r="N39" s="45"/>
      <c r="O39" s="45" t="s">
        <v>150</v>
      </c>
    </row>
    <row r="40" spans="1:15" ht="15" customHeight="1" x14ac:dyDescent="0.25">
      <c r="A40" s="49" t="s">
        <v>22</v>
      </c>
      <c r="B40" s="67" t="s">
        <v>30</v>
      </c>
      <c r="C40" s="106"/>
      <c r="D40" s="106"/>
      <c r="E40" s="45"/>
      <c r="F40" s="45"/>
      <c r="G40" s="45"/>
      <c r="H40" s="45"/>
      <c r="I40" s="45"/>
      <c r="J40" s="45" t="s">
        <v>156</v>
      </c>
      <c r="K40" s="45"/>
      <c r="M40" s="45" t="s">
        <v>152</v>
      </c>
      <c r="O40" s="45" t="s">
        <v>151</v>
      </c>
    </row>
    <row r="41" spans="1:15" ht="15" customHeight="1" x14ac:dyDescent="0.25">
      <c r="A41" s="49" t="s">
        <v>33</v>
      </c>
      <c r="B41" s="17"/>
      <c r="C41" s="16"/>
      <c r="D41" s="12"/>
      <c r="L41" s="48"/>
      <c r="M41" s="48"/>
      <c r="N41" s="48"/>
      <c r="O41" s="48"/>
    </row>
    <row r="42" spans="1:15" ht="15" customHeight="1" x14ac:dyDescent="0.25">
      <c r="A42" s="49"/>
      <c r="B42" s="67" t="s">
        <v>130</v>
      </c>
      <c r="C42" s="106"/>
      <c r="D42" s="106"/>
      <c r="E42" s="45"/>
      <c r="F42" s="45"/>
      <c r="G42" s="45"/>
      <c r="L42" s="48"/>
      <c r="M42" s="48"/>
      <c r="N42" s="48"/>
      <c r="O42" s="48"/>
    </row>
    <row r="43" spans="1:15" ht="15" customHeight="1" x14ac:dyDescent="0.25">
      <c r="B43" s="20"/>
      <c r="C43" s="20"/>
      <c r="D43" s="20"/>
    </row>
    <row r="44" spans="1:15" ht="15" customHeight="1" x14ac:dyDescent="0.25">
      <c r="B44" s="36" t="s">
        <v>37</v>
      </c>
      <c r="C44" s="69"/>
      <c r="D44" s="20"/>
    </row>
    <row r="45" spans="1:15" ht="15" customHeight="1" x14ac:dyDescent="0.25">
      <c r="B45" s="20"/>
      <c r="C45" s="20"/>
      <c r="D45" s="20"/>
    </row>
    <row r="46" spans="1:15" ht="15" customHeight="1" x14ac:dyDescent="0.25">
      <c r="B46" s="75" t="s">
        <v>180</v>
      </c>
      <c r="C46" s="75"/>
      <c r="D46" s="75"/>
    </row>
    <row r="47" spans="1:15" ht="15" customHeight="1" x14ac:dyDescent="0.25">
      <c r="B47" s="36" t="s">
        <v>132</v>
      </c>
      <c r="C47" s="71" t="s">
        <v>162</v>
      </c>
      <c r="D47" s="20"/>
    </row>
    <row r="48" spans="1:15" ht="15" customHeight="1" x14ac:dyDescent="0.25">
      <c r="B48" s="36"/>
      <c r="C48" s="71" t="s">
        <v>97</v>
      </c>
      <c r="D48" s="20"/>
    </row>
    <row r="49" ht="15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sheetProtection selectLockedCells="1"/>
  <mergeCells count="13">
    <mergeCell ref="C40:D40"/>
    <mergeCell ref="C42:D42"/>
    <mergeCell ref="B12:O12"/>
    <mergeCell ref="D14:O14"/>
    <mergeCell ref="C38:D38"/>
    <mergeCell ref="H16:O16"/>
    <mergeCell ref="L17:O17"/>
    <mergeCell ref="A16:A18"/>
    <mergeCell ref="B16:B18"/>
    <mergeCell ref="C16:C18"/>
    <mergeCell ref="G16:G18"/>
    <mergeCell ref="H17:K17"/>
    <mergeCell ref="D16:F17"/>
  </mergeCells>
  <phoneticPr fontId="5" type="noConversion"/>
  <hyperlinks>
    <hyperlink ref="C47" r:id="rId1"/>
    <hyperlink ref="C48" r:id="rId2"/>
  </hyperlinks>
  <pageMargins left="0.75000000000000011" right="0.75000000000000011" top="1" bottom="1" header="0.5" footer="0.5"/>
  <pageSetup paperSize="9" orientation="landscape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/>
  </sheetViews>
  <sheetFormatPr defaultColWidth="0" defaultRowHeight="15.75" zeroHeight="1" x14ac:dyDescent="0.25"/>
  <cols>
    <col min="1" max="1" width="5.875" style="1" customWidth="1"/>
    <col min="2" max="2" width="15.875" style="1" customWidth="1"/>
    <col min="3" max="7" width="10.875" style="1" customWidth="1"/>
    <col min="8" max="8" width="15.875" style="1" customWidth="1"/>
    <col min="9" max="9" width="5.875" style="1" customWidth="1"/>
    <col min="10" max="16384" width="10.875" style="1" hidden="1"/>
  </cols>
  <sheetData>
    <row r="1" spans="1:11" x14ac:dyDescent="0.25"/>
    <row r="2" spans="1:11" x14ac:dyDescent="0.25"/>
    <row r="3" spans="1:11" x14ac:dyDescent="0.25"/>
    <row r="4" spans="1:11" x14ac:dyDescent="0.25"/>
    <row r="5" spans="1:11" x14ac:dyDescent="0.25"/>
    <row r="6" spans="1:11" x14ac:dyDescent="0.25"/>
    <row r="7" spans="1:11" x14ac:dyDescent="0.25">
      <c r="A7" s="5" t="s">
        <v>195</v>
      </c>
      <c r="B7" s="29"/>
      <c r="C7" s="29"/>
      <c r="D7" s="29"/>
      <c r="E7" s="29"/>
      <c r="F7" s="29"/>
      <c r="G7" s="29"/>
      <c r="H7" s="29"/>
    </row>
    <row r="8" spans="1:11" x14ac:dyDescent="0.25">
      <c r="A8" s="5" t="s">
        <v>164</v>
      </c>
      <c r="B8" s="29"/>
      <c r="C8" s="29"/>
      <c r="D8" s="29"/>
      <c r="E8" s="29"/>
      <c r="F8" s="29"/>
      <c r="G8" s="29"/>
      <c r="H8" s="29"/>
    </row>
    <row r="9" spans="1:11" x14ac:dyDescent="0.25">
      <c r="A9" s="5" t="s">
        <v>165</v>
      </c>
    </row>
    <row r="10" spans="1:11" x14ac:dyDescent="0.25">
      <c r="A10" s="5" t="s">
        <v>166</v>
      </c>
    </row>
    <row r="11" spans="1:11" x14ac:dyDescent="0.25"/>
    <row r="12" spans="1:11" ht="31.5" x14ac:dyDescent="0.5">
      <c r="B12" s="125" t="s">
        <v>64</v>
      </c>
      <c r="C12" s="125"/>
      <c r="D12" s="125"/>
      <c r="E12" s="125"/>
      <c r="F12" s="125"/>
      <c r="G12" s="125"/>
      <c r="H12" s="125"/>
    </row>
    <row r="13" spans="1:11" x14ac:dyDescent="0.25"/>
    <row r="14" spans="1:11" ht="20.100000000000001" customHeight="1" x14ac:dyDescent="0.25">
      <c r="B14" s="6"/>
      <c r="C14" s="70" t="s">
        <v>131</v>
      </c>
      <c r="D14" s="126" t="str">
        <f>IF(ISBLANK('B1 - Final Entry Form'!D15),"",'B1 - Final Entry Form'!D15)</f>
        <v/>
      </c>
      <c r="E14" s="127"/>
      <c r="F14" s="127"/>
      <c r="G14" s="128"/>
      <c r="H14" s="27"/>
      <c r="I14" s="27"/>
      <c r="J14" s="24"/>
      <c r="K14" s="24"/>
    </row>
    <row r="15" spans="1:11" x14ac:dyDescent="0.25"/>
    <row r="16" spans="1:11" x14ac:dyDescent="0.25">
      <c r="B16" s="129" t="s">
        <v>6</v>
      </c>
      <c r="C16" s="129"/>
      <c r="D16" s="30"/>
      <c r="E16" s="129" t="s">
        <v>66</v>
      </c>
      <c r="F16" s="129"/>
      <c r="G16" s="129"/>
    </row>
    <row r="17" spans="2:7" x14ac:dyDescent="0.25"/>
    <row r="18" spans="2:7" x14ac:dyDescent="0.25">
      <c r="B18" s="131" t="s">
        <v>67</v>
      </c>
      <c r="C18" s="131"/>
      <c r="E18" s="130"/>
      <c r="F18" s="130"/>
      <c r="G18" s="130"/>
    </row>
    <row r="19" spans="2:7" x14ac:dyDescent="0.25"/>
    <row r="20" spans="2:7" x14ac:dyDescent="0.25">
      <c r="B20" s="131" t="s">
        <v>68</v>
      </c>
      <c r="C20" s="131"/>
      <c r="D20" s="1">
        <v>1</v>
      </c>
      <c r="E20" s="130"/>
      <c r="F20" s="130"/>
      <c r="G20" s="130"/>
    </row>
    <row r="21" spans="2:7" x14ac:dyDescent="0.25"/>
    <row r="22" spans="2:7" x14ac:dyDescent="0.25">
      <c r="D22" s="1">
        <v>2</v>
      </c>
      <c r="E22" s="130"/>
      <c r="F22" s="130"/>
      <c r="G22" s="130"/>
    </row>
    <row r="23" spans="2:7" x14ac:dyDescent="0.25">
      <c r="E23" s="66"/>
      <c r="F23" s="66"/>
      <c r="G23" s="66"/>
    </row>
    <row r="24" spans="2:7" x14ac:dyDescent="0.25">
      <c r="D24" s="1">
        <v>3</v>
      </c>
      <c r="E24" s="130"/>
      <c r="F24" s="130"/>
      <c r="G24" s="130"/>
    </row>
    <row r="25" spans="2:7" x14ac:dyDescent="0.25">
      <c r="E25" s="66"/>
      <c r="F25" s="66"/>
      <c r="G25" s="66"/>
    </row>
    <row r="26" spans="2:7" x14ac:dyDescent="0.25">
      <c r="D26" s="1">
        <v>4</v>
      </c>
      <c r="E26" s="130"/>
      <c r="F26" s="130"/>
      <c r="G26" s="130"/>
    </row>
    <row r="27" spans="2:7" x14ac:dyDescent="0.25"/>
    <row r="28" spans="2:7" x14ac:dyDescent="0.25">
      <c r="B28" s="131" t="s">
        <v>69</v>
      </c>
      <c r="C28" s="131"/>
      <c r="D28" s="1">
        <v>1</v>
      </c>
      <c r="E28" s="130"/>
      <c r="F28" s="130"/>
      <c r="G28" s="130"/>
    </row>
    <row r="29" spans="2:7" x14ac:dyDescent="0.25"/>
    <row r="30" spans="2:7" x14ac:dyDescent="0.25">
      <c r="D30" s="1">
        <v>2</v>
      </c>
      <c r="E30" s="130"/>
      <c r="F30" s="130"/>
      <c r="G30" s="130"/>
    </row>
    <row r="31" spans="2:7" x14ac:dyDescent="0.25"/>
    <row r="32" spans="2:7" x14ac:dyDescent="0.25">
      <c r="B32" s="131" t="s">
        <v>78</v>
      </c>
      <c r="C32" s="131"/>
      <c r="D32" s="1">
        <v>1</v>
      </c>
      <c r="E32" s="130"/>
      <c r="F32" s="130"/>
      <c r="G32" s="130"/>
    </row>
    <row r="33" spans="2:7" x14ac:dyDescent="0.25"/>
    <row r="34" spans="2:7" x14ac:dyDescent="0.25">
      <c r="D34" s="1">
        <v>2</v>
      </c>
      <c r="E34" s="130"/>
      <c r="F34" s="130"/>
      <c r="G34" s="130"/>
    </row>
    <row r="35" spans="2:7" x14ac:dyDescent="0.25"/>
    <row r="36" spans="2:7" x14ac:dyDescent="0.25">
      <c r="D36" s="1">
        <v>3</v>
      </c>
      <c r="E36" s="130"/>
      <c r="F36" s="130"/>
      <c r="G36" s="130"/>
    </row>
    <row r="37" spans="2:7" x14ac:dyDescent="0.25"/>
    <row r="38" spans="2:7" x14ac:dyDescent="0.25">
      <c r="D38" s="1">
        <v>4</v>
      </c>
      <c r="E38" s="130"/>
      <c r="F38" s="130"/>
      <c r="G38" s="130"/>
    </row>
    <row r="39" spans="2:7" x14ac:dyDescent="0.25"/>
    <row r="40" spans="2:7" x14ac:dyDescent="0.25">
      <c r="B40" s="131" t="s">
        <v>70</v>
      </c>
      <c r="C40" s="131"/>
      <c r="D40" s="131"/>
      <c r="E40" s="132"/>
    </row>
    <row r="41" spans="2:7" x14ac:dyDescent="0.25">
      <c r="B41" s="131" t="s">
        <v>71</v>
      </c>
      <c r="C41" s="131"/>
      <c r="D41" s="131"/>
      <c r="E41" s="133"/>
    </row>
    <row r="42" spans="2:7" x14ac:dyDescent="0.25"/>
    <row r="43" spans="2:7" x14ac:dyDescent="0.25">
      <c r="B43" s="131" t="s">
        <v>72</v>
      </c>
      <c r="C43" s="131"/>
      <c r="D43" s="131"/>
      <c r="E43" s="132"/>
    </row>
    <row r="44" spans="2:7" x14ac:dyDescent="0.25">
      <c r="B44" s="131" t="s">
        <v>73</v>
      </c>
      <c r="C44" s="131"/>
      <c r="D44" s="131"/>
      <c r="E44" s="133"/>
    </row>
    <row r="45" spans="2:7" x14ac:dyDescent="0.25"/>
    <row r="46" spans="2:7" x14ac:dyDescent="0.25">
      <c r="B46" s="136" t="s">
        <v>74</v>
      </c>
      <c r="C46" s="136"/>
      <c r="D46" s="137"/>
      <c r="E46" s="134">
        <f>SUM(E40+E43)</f>
        <v>0</v>
      </c>
    </row>
    <row r="47" spans="2:7" x14ac:dyDescent="0.25">
      <c r="B47" s="136"/>
      <c r="C47" s="136"/>
      <c r="D47" s="137"/>
      <c r="E47" s="135"/>
    </row>
    <row r="48" spans="2:7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sheetProtection selectLockedCells="1"/>
  <mergeCells count="27">
    <mergeCell ref="E43:E44"/>
    <mergeCell ref="E46:E47"/>
    <mergeCell ref="B46:D47"/>
    <mergeCell ref="B43:D43"/>
    <mergeCell ref="B44:D44"/>
    <mergeCell ref="B40:D40"/>
    <mergeCell ref="B41:D41"/>
    <mergeCell ref="E32:G32"/>
    <mergeCell ref="E38:G38"/>
    <mergeCell ref="E40:E41"/>
    <mergeCell ref="B32:C32"/>
    <mergeCell ref="E34:G34"/>
    <mergeCell ref="E36:G36"/>
    <mergeCell ref="B12:H12"/>
    <mergeCell ref="D14:G14"/>
    <mergeCell ref="B16:C16"/>
    <mergeCell ref="E30:G30"/>
    <mergeCell ref="E16:G16"/>
    <mergeCell ref="B18:C18"/>
    <mergeCell ref="B20:C20"/>
    <mergeCell ref="E20:G20"/>
    <mergeCell ref="E22:G22"/>
    <mergeCell ref="B28:C28"/>
    <mergeCell ref="E28:G28"/>
    <mergeCell ref="E18:G18"/>
    <mergeCell ref="E24:G24"/>
    <mergeCell ref="E26:G26"/>
  </mergeCells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/>
  </sheetViews>
  <sheetFormatPr defaultColWidth="0" defaultRowHeight="15.75" zeroHeight="1" x14ac:dyDescent="0.25"/>
  <cols>
    <col min="1" max="1" width="3.375" style="1" customWidth="1"/>
    <col min="2" max="2" width="16.875" style="51" customWidth="1"/>
    <col min="3" max="3" width="12.125" style="1" bestFit="1" customWidth="1"/>
    <col min="4" max="4" width="18.375" style="1" bestFit="1" customWidth="1"/>
    <col min="5" max="5" width="14.625" style="1" bestFit="1" customWidth="1"/>
    <col min="6" max="7" width="10.875" style="1" customWidth="1"/>
    <col min="8" max="8" width="10.5" style="1" bestFit="1" customWidth="1"/>
    <col min="9" max="9" width="13.375" style="1" bestFit="1" customWidth="1"/>
    <col min="10" max="10" width="11.625" style="1" bestFit="1" customWidth="1"/>
    <col min="11" max="11" width="3.375" style="1" customWidth="1"/>
    <col min="12" max="16384" width="10.875" style="1" hidden="1"/>
  </cols>
  <sheetData>
    <row r="1" spans="1:10" x14ac:dyDescent="0.25"/>
    <row r="2" spans="1:10" x14ac:dyDescent="0.25"/>
    <row r="3" spans="1:10" x14ac:dyDescent="0.25"/>
    <row r="4" spans="1:10" x14ac:dyDescent="0.25"/>
    <row r="5" spans="1:10" x14ac:dyDescent="0.25"/>
    <row r="6" spans="1:10" x14ac:dyDescent="0.25"/>
    <row r="7" spans="1:10" x14ac:dyDescent="0.25">
      <c r="A7" s="5" t="s">
        <v>195</v>
      </c>
    </row>
    <row r="8" spans="1:10" x14ac:dyDescent="0.25">
      <c r="A8" s="5" t="s">
        <v>164</v>
      </c>
    </row>
    <row r="9" spans="1:10" x14ac:dyDescent="0.25">
      <c r="A9" s="5" t="s">
        <v>165</v>
      </c>
    </row>
    <row r="10" spans="1:10" x14ac:dyDescent="0.25">
      <c r="A10" s="5" t="s">
        <v>166</v>
      </c>
    </row>
    <row r="11" spans="1:10" x14ac:dyDescent="0.25"/>
    <row r="12" spans="1:10" x14ac:dyDescent="0.25">
      <c r="B12" s="144" t="s">
        <v>178</v>
      </c>
      <c r="C12" s="144"/>
      <c r="D12" s="144"/>
      <c r="E12" s="144"/>
      <c r="F12" s="144"/>
      <c r="G12" s="144"/>
      <c r="H12" s="144"/>
      <c r="I12" s="144"/>
      <c r="J12" s="144"/>
    </row>
    <row r="13" spans="1:10" x14ac:dyDescent="0.25">
      <c r="B13" s="52"/>
    </row>
    <row r="14" spans="1:10" ht="20.100000000000001" customHeight="1" x14ac:dyDescent="0.25">
      <c r="C14" s="70" t="s">
        <v>131</v>
      </c>
      <c r="D14" s="97"/>
      <c r="E14" s="141"/>
      <c r="F14" s="141"/>
      <c r="G14" s="98"/>
    </row>
    <row r="15" spans="1:10" x14ac:dyDescent="0.25">
      <c r="B15" s="52"/>
    </row>
    <row r="16" spans="1:10" x14ac:dyDescent="0.25">
      <c r="B16" s="144" t="s">
        <v>136</v>
      </c>
      <c r="C16" s="144"/>
      <c r="D16" s="144"/>
      <c r="E16" s="144"/>
      <c r="F16" s="144"/>
      <c r="G16" s="144"/>
      <c r="H16" s="144"/>
      <c r="I16" s="144"/>
      <c r="J16" s="144"/>
    </row>
    <row r="17" spans="2:11" x14ac:dyDescent="0.25">
      <c r="B17" s="145" t="s">
        <v>137</v>
      </c>
      <c r="C17" s="145"/>
      <c r="D17" s="145"/>
      <c r="E17" s="145"/>
      <c r="F17" s="145"/>
      <c r="G17" s="145"/>
      <c r="H17" s="145"/>
      <c r="I17" s="145"/>
      <c r="J17" s="145"/>
    </row>
    <row r="18" spans="2:11" x14ac:dyDescent="0.25"/>
    <row r="19" spans="2:11" x14ac:dyDescent="0.25">
      <c r="B19" s="142" t="s">
        <v>38</v>
      </c>
      <c r="C19" s="142"/>
      <c r="D19" s="142"/>
      <c r="E19" s="142"/>
      <c r="F19" s="142"/>
      <c r="G19" s="142"/>
      <c r="H19" s="142"/>
      <c r="I19" s="142"/>
      <c r="J19" s="142"/>
    </row>
    <row r="20" spans="2:11" x14ac:dyDescent="0.25">
      <c r="B20" s="131" t="s">
        <v>181</v>
      </c>
      <c r="C20" s="131"/>
      <c r="D20" s="131"/>
      <c r="E20" s="131"/>
      <c r="F20" s="131"/>
      <c r="G20" s="131"/>
      <c r="H20" s="131"/>
      <c r="I20" s="131"/>
      <c r="J20" s="131"/>
    </row>
    <row r="21" spans="2:11" x14ac:dyDescent="0.25">
      <c r="B21" s="56" t="s">
        <v>183</v>
      </c>
      <c r="C21" s="88"/>
      <c r="D21" s="56"/>
      <c r="E21" s="61" t="s">
        <v>94</v>
      </c>
      <c r="F21" s="90" t="s">
        <v>182</v>
      </c>
      <c r="G21" s="88"/>
      <c r="H21" s="88"/>
      <c r="I21" s="88"/>
      <c r="J21" s="88"/>
    </row>
    <row r="22" spans="2:11" x14ac:dyDescent="0.25">
      <c r="B22" s="72" t="s">
        <v>15</v>
      </c>
      <c r="C22" s="72" t="s">
        <v>81</v>
      </c>
      <c r="D22" s="89" t="s">
        <v>84</v>
      </c>
      <c r="E22" s="72" t="s">
        <v>87</v>
      </c>
      <c r="F22" s="51" t="s">
        <v>82</v>
      </c>
      <c r="G22" s="51" t="s">
        <v>85</v>
      </c>
      <c r="H22" s="39" t="s">
        <v>83</v>
      </c>
      <c r="I22" s="51" t="s">
        <v>86</v>
      </c>
      <c r="J22" s="39" t="s">
        <v>83</v>
      </c>
    </row>
    <row r="23" spans="2:11" x14ac:dyDescent="0.25">
      <c r="B23" s="72" t="s">
        <v>40</v>
      </c>
      <c r="C23" s="72">
        <v>1</v>
      </c>
      <c r="D23" s="157">
        <v>215</v>
      </c>
      <c r="E23" s="59">
        <v>5</v>
      </c>
      <c r="F23" s="62"/>
      <c r="G23" s="62"/>
      <c r="H23" s="54" t="str">
        <f>IF(ISBLANK(F23),"",(G23-F23)*D23)</f>
        <v/>
      </c>
      <c r="I23" s="63"/>
      <c r="J23" s="57" t="str">
        <f>IF(ISBLANK(F23),"",(H23*I23))</f>
        <v/>
      </c>
    </row>
    <row r="24" spans="2:11" x14ac:dyDescent="0.25">
      <c r="B24" s="72" t="s">
        <v>42</v>
      </c>
      <c r="C24" s="72">
        <v>2</v>
      </c>
      <c r="D24" s="157">
        <v>140</v>
      </c>
      <c r="E24" s="59">
        <v>5</v>
      </c>
      <c r="F24" s="62"/>
      <c r="G24" s="62"/>
      <c r="H24" s="54" t="str">
        <f>IF(ISBLANK(F24),"",(G24-F24)*D24)</f>
        <v/>
      </c>
      <c r="I24" s="63"/>
      <c r="J24" s="57" t="str">
        <f>IF(ISBLANK(F24),"",(H24*I24))</f>
        <v/>
      </c>
    </row>
    <row r="25" spans="2:11" x14ac:dyDescent="0.25">
      <c r="B25" s="72" t="s">
        <v>43</v>
      </c>
      <c r="C25" s="72">
        <v>3</v>
      </c>
      <c r="D25" s="157">
        <v>125</v>
      </c>
      <c r="E25" s="59">
        <v>5</v>
      </c>
      <c r="F25" s="62"/>
      <c r="G25" s="62"/>
      <c r="H25" s="54"/>
      <c r="I25" s="63"/>
      <c r="J25" s="57"/>
    </row>
    <row r="26" spans="2:11" x14ac:dyDescent="0.25">
      <c r="C26" s="51"/>
      <c r="D26" s="53"/>
      <c r="E26" s="59"/>
      <c r="F26" s="55"/>
      <c r="G26" s="55"/>
      <c r="H26" s="54"/>
      <c r="I26" s="39" t="s">
        <v>89</v>
      </c>
      <c r="J26" s="60">
        <f>SUM(J23:J24)</f>
        <v>0</v>
      </c>
    </row>
    <row r="27" spans="2:11" ht="39.75" customHeight="1" x14ac:dyDescent="0.25">
      <c r="B27" s="158" t="s">
        <v>194</v>
      </c>
      <c r="C27" s="158"/>
      <c r="D27" s="158"/>
      <c r="E27" s="158"/>
      <c r="F27" s="158"/>
      <c r="G27" s="158"/>
      <c r="H27" s="158"/>
      <c r="I27" s="158"/>
      <c r="J27" s="158"/>
      <c r="K27" s="158"/>
    </row>
    <row r="28" spans="2:11" x14ac:dyDescent="0.25">
      <c r="B28" s="142" t="s">
        <v>88</v>
      </c>
      <c r="C28" s="142"/>
      <c r="D28" s="142"/>
      <c r="E28" s="142"/>
      <c r="F28" s="142"/>
      <c r="G28" s="142"/>
      <c r="H28" s="142"/>
      <c r="I28" s="142"/>
      <c r="J28" s="142"/>
    </row>
    <row r="29" spans="2:11" x14ac:dyDescent="0.25">
      <c r="B29" s="131" t="s">
        <v>191</v>
      </c>
      <c r="C29" s="131"/>
      <c r="D29" s="131"/>
      <c r="E29" s="131"/>
      <c r="F29" s="131"/>
      <c r="G29" s="131"/>
      <c r="H29" s="131"/>
      <c r="I29" s="131"/>
      <c r="J29" s="131"/>
    </row>
    <row r="30" spans="2:11" x14ac:dyDescent="0.25">
      <c r="B30" s="56" t="s">
        <v>193</v>
      </c>
      <c r="C30" s="88"/>
      <c r="D30" s="88"/>
      <c r="E30" s="61" t="s">
        <v>94</v>
      </c>
      <c r="F30" s="90" t="s">
        <v>192</v>
      </c>
      <c r="G30" s="88"/>
      <c r="H30" s="88"/>
      <c r="I30" s="88"/>
      <c r="J30" s="88"/>
    </row>
    <row r="31" spans="2:11" x14ac:dyDescent="0.25">
      <c r="B31" s="51" t="s">
        <v>15</v>
      </c>
      <c r="C31" s="51" t="s">
        <v>81</v>
      </c>
      <c r="D31" s="51" t="s">
        <v>135</v>
      </c>
      <c r="E31" s="51" t="s">
        <v>87</v>
      </c>
      <c r="F31" s="51" t="s">
        <v>82</v>
      </c>
      <c r="G31" s="51" t="s">
        <v>85</v>
      </c>
      <c r="H31" s="39" t="s">
        <v>83</v>
      </c>
      <c r="I31" s="51" t="s">
        <v>86</v>
      </c>
      <c r="J31" s="39" t="s">
        <v>83</v>
      </c>
    </row>
    <row r="32" spans="2:11" x14ac:dyDescent="0.25">
      <c r="B32" s="72" t="s">
        <v>40</v>
      </c>
      <c r="C32" s="72">
        <v>1</v>
      </c>
      <c r="D32" s="157">
        <v>150</v>
      </c>
      <c r="E32" s="59">
        <v>5</v>
      </c>
      <c r="F32" s="62"/>
      <c r="G32" s="62"/>
      <c r="H32" s="54" t="str">
        <f>IF(ISBLANK(F32),"",(G32-F32)*D32)</f>
        <v/>
      </c>
      <c r="I32" s="63"/>
      <c r="J32" s="57" t="str">
        <f>IF(ISBLANK(F32),"",(H32*I32))</f>
        <v/>
      </c>
    </row>
    <row r="33" spans="2:11" x14ac:dyDescent="0.25">
      <c r="B33" s="72" t="s">
        <v>42</v>
      </c>
      <c r="C33" s="72">
        <v>2</v>
      </c>
      <c r="D33" s="157">
        <v>110</v>
      </c>
      <c r="E33" s="59">
        <v>8</v>
      </c>
      <c r="F33" s="62"/>
      <c r="G33" s="62"/>
      <c r="H33" s="54" t="str">
        <f>IF(ISBLANK(F33),"",(G33-F33)*D33)</f>
        <v/>
      </c>
      <c r="I33" s="63"/>
      <c r="J33" s="57" t="str">
        <f>IF(ISBLANK(F33),"",(H33*I33))</f>
        <v/>
      </c>
    </row>
    <row r="34" spans="2:11" x14ac:dyDescent="0.25">
      <c r="C34" s="51"/>
      <c r="D34" s="53"/>
      <c r="E34" s="59"/>
      <c r="F34" s="55"/>
      <c r="G34" s="55"/>
      <c r="H34" s="54"/>
      <c r="I34" s="39" t="s">
        <v>89</v>
      </c>
      <c r="J34" s="60">
        <f>SUM(J31:J33)</f>
        <v>0</v>
      </c>
    </row>
    <row r="35" spans="2:11" ht="39.75" customHeight="1" x14ac:dyDescent="0.25">
      <c r="B35" s="158" t="s">
        <v>194</v>
      </c>
      <c r="C35" s="158"/>
      <c r="D35" s="158"/>
      <c r="E35" s="158"/>
      <c r="F35" s="158"/>
      <c r="G35" s="158"/>
      <c r="H35" s="158"/>
      <c r="I35" s="158"/>
      <c r="J35" s="158"/>
      <c r="K35" s="158"/>
    </row>
    <row r="36" spans="2:11" x14ac:dyDescent="0.25">
      <c r="B36" s="142" t="s">
        <v>90</v>
      </c>
      <c r="C36" s="142"/>
      <c r="D36" s="142"/>
      <c r="E36" s="142"/>
      <c r="F36" s="142"/>
      <c r="G36" s="142"/>
      <c r="H36" s="142"/>
      <c r="I36" s="142"/>
      <c r="J36" s="142"/>
    </row>
    <row r="37" spans="2:11" x14ac:dyDescent="0.25">
      <c r="B37" s="131" t="s">
        <v>184</v>
      </c>
      <c r="C37" s="131"/>
      <c r="D37" s="131"/>
      <c r="E37" s="131"/>
      <c r="F37" s="131"/>
      <c r="G37" s="131"/>
      <c r="H37" s="131"/>
      <c r="I37" s="131"/>
      <c r="J37" s="131"/>
    </row>
    <row r="38" spans="2:11" x14ac:dyDescent="0.25">
      <c r="B38" s="56" t="s">
        <v>185</v>
      </c>
      <c r="C38" s="88"/>
      <c r="D38" s="88"/>
      <c r="E38" s="61" t="s">
        <v>94</v>
      </c>
      <c r="F38" s="90" t="s">
        <v>189</v>
      </c>
      <c r="G38" s="88"/>
      <c r="H38" s="88"/>
      <c r="I38" s="88"/>
      <c r="J38" s="88"/>
    </row>
    <row r="39" spans="2:11" x14ac:dyDescent="0.25">
      <c r="B39" s="51" t="s">
        <v>15</v>
      </c>
      <c r="C39" s="51" t="s">
        <v>81</v>
      </c>
      <c r="D39" s="72" t="s">
        <v>135</v>
      </c>
      <c r="E39" s="51" t="s">
        <v>87</v>
      </c>
      <c r="F39" s="51" t="s">
        <v>82</v>
      </c>
      <c r="G39" s="51" t="s">
        <v>85</v>
      </c>
      <c r="H39" s="39" t="s">
        <v>83</v>
      </c>
      <c r="I39" s="51" t="s">
        <v>86</v>
      </c>
      <c r="J39" s="39" t="s">
        <v>83</v>
      </c>
    </row>
    <row r="40" spans="2:11" x14ac:dyDescent="0.25">
      <c r="B40" s="72" t="s">
        <v>186</v>
      </c>
      <c r="C40" s="72">
        <v>3</v>
      </c>
      <c r="D40" s="157">
        <v>70</v>
      </c>
      <c r="E40" s="59">
        <v>4</v>
      </c>
      <c r="F40" s="62"/>
      <c r="G40" s="62"/>
      <c r="H40" s="54" t="str">
        <f>IF(ISBLANK(F40),"",(G40-F40)*D40)</f>
        <v/>
      </c>
      <c r="I40" s="63"/>
      <c r="J40" s="57" t="str">
        <f>IF(ISBLANK(F40),"",(H40*I40))</f>
        <v/>
      </c>
    </row>
    <row r="41" spans="2:11" x14ac:dyDescent="0.25">
      <c r="B41" s="72" t="s">
        <v>187</v>
      </c>
      <c r="C41" s="72">
        <v>4</v>
      </c>
      <c r="D41" s="157">
        <v>55</v>
      </c>
      <c r="E41" s="59">
        <v>4</v>
      </c>
      <c r="F41" s="62"/>
      <c r="G41" s="62"/>
      <c r="H41" s="54" t="str">
        <f>IF(ISBLANK(F41),"",(G41-F41)*D41)</f>
        <v/>
      </c>
      <c r="I41" s="63"/>
      <c r="J41" s="57" t="str">
        <f>IF(ISBLANK(F41),"",(H41*I41))</f>
        <v/>
      </c>
    </row>
    <row r="42" spans="2:11" x14ac:dyDescent="0.25">
      <c r="C42" s="51"/>
      <c r="D42" s="53"/>
      <c r="E42" s="59"/>
      <c r="F42" s="55"/>
      <c r="G42" s="55"/>
      <c r="H42" s="54"/>
      <c r="I42" s="39" t="s">
        <v>89</v>
      </c>
      <c r="J42" s="60">
        <f>SUM(J40:J41)</f>
        <v>0</v>
      </c>
    </row>
    <row r="43" spans="2:11" x14ac:dyDescent="0.25">
      <c r="B43" s="56" t="s">
        <v>188</v>
      </c>
    </row>
    <row r="44" spans="2:11" x14ac:dyDescent="0.25">
      <c r="B44" s="142" t="s">
        <v>91</v>
      </c>
      <c r="C44" s="142"/>
      <c r="D44" s="142"/>
      <c r="E44" s="142"/>
      <c r="F44" s="142"/>
      <c r="G44" s="142"/>
      <c r="H44" s="142"/>
      <c r="I44" s="142"/>
      <c r="J44" s="142"/>
    </row>
    <row r="45" spans="2:11" x14ac:dyDescent="0.25">
      <c r="B45" s="131" t="s">
        <v>95</v>
      </c>
      <c r="C45" s="131"/>
      <c r="D45" s="131"/>
      <c r="E45" s="131"/>
      <c r="F45" s="131"/>
      <c r="G45" s="131"/>
      <c r="H45" s="131"/>
      <c r="I45" s="131"/>
      <c r="J45" s="131"/>
    </row>
    <row r="46" spans="2:11" x14ac:dyDescent="0.25">
      <c r="B46" s="143" t="s">
        <v>96</v>
      </c>
      <c r="C46" s="143"/>
      <c r="D46" s="143"/>
      <c r="E46" s="143"/>
      <c r="F46" s="143"/>
      <c r="G46" s="143"/>
      <c r="H46" s="143"/>
      <c r="I46" s="143"/>
      <c r="J46" s="143"/>
    </row>
    <row r="47" spans="2:11" x14ac:dyDescent="0.25"/>
    <row r="48" spans="2:11" x14ac:dyDescent="0.25">
      <c r="I48" s="61" t="s">
        <v>92</v>
      </c>
      <c r="J48" s="60">
        <f>SUM(J26,J34,J42)</f>
        <v>0</v>
      </c>
    </row>
    <row r="49" spans="2:10" x14ac:dyDescent="0.25"/>
    <row r="50" spans="2:10" x14ac:dyDescent="0.25">
      <c r="B50" s="29" t="s">
        <v>93</v>
      </c>
    </row>
    <row r="51" spans="2:10" ht="105" customHeight="1" x14ac:dyDescent="0.25">
      <c r="B51" s="138"/>
      <c r="C51" s="139"/>
      <c r="D51" s="139"/>
      <c r="E51" s="139"/>
      <c r="F51" s="139"/>
      <c r="G51" s="139"/>
      <c r="H51" s="139"/>
      <c r="I51" s="139"/>
      <c r="J51" s="140"/>
    </row>
    <row r="52" spans="2:10" x14ac:dyDescent="0.25"/>
    <row r="53" spans="2:10" hidden="1" x14ac:dyDescent="0.25"/>
    <row r="54" spans="2:10" hidden="1" x14ac:dyDescent="0.25"/>
    <row r="55" spans="2:10" hidden="1" x14ac:dyDescent="0.25"/>
    <row r="56" spans="2:10" hidden="1" x14ac:dyDescent="0.25"/>
    <row r="57" spans="2:10" hidden="1" x14ac:dyDescent="0.25"/>
    <row r="58" spans="2:10" hidden="1" x14ac:dyDescent="0.25"/>
    <row r="59" spans="2:10" hidden="1" x14ac:dyDescent="0.25"/>
    <row r="60" spans="2:10" hidden="1" x14ac:dyDescent="0.25"/>
    <row r="61" spans="2:10" x14ac:dyDescent="0.25"/>
    <row r="62" spans="2:10" x14ac:dyDescent="0.25"/>
    <row r="63" spans="2:10" x14ac:dyDescent="0.25"/>
    <row r="64" spans="2:10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</sheetData>
  <sheetProtection selectLockedCells="1"/>
  <mergeCells count="16">
    <mergeCell ref="B12:J12"/>
    <mergeCell ref="B16:J16"/>
    <mergeCell ref="B17:J17"/>
    <mergeCell ref="B19:J19"/>
    <mergeCell ref="B20:J20"/>
    <mergeCell ref="B51:J51"/>
    <mergeCell ref="D14:G14"/>
    <mergeCell ref="B37:J37"/>
    <mergeCell ref="B28:J28"/>
    <mergeCell ref="B29:J29"/>
    <mergeCell ref="B36:J36"/>
    <mergeCell ref="B44:J44"/>
    <mergeCell ref="B45:J45"/>
    <mergeCell ref="B46:J46"/>
    <mergeCell ref="B35:K35"/>
    <mergeCell ref="B27:K27"/>
  </mergeCells>
  <hyperlinks>
    <hyperlink ref="F21" r:id="rId1"/>
    <hyperlink ref="F30" r:id="rId2"/>
    <hyperlink ref="F38" r:id="rId3"/>
  </hyperlinks>
  <pageMargins left="0.75" right="0.75" top="1" bottom="1" header="0.5" footer="0.5"/>
  <pageSetup paperSize="9" orientation="portrait" horizontalDpi="4294967292" verticalDpi="4294967292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workbookViewId="0">
      <selection activeCell="M9" sqref="M9"/>
    </sheetView>
  </sheetViews>
  <sheetFormatPr defaultColWidth="0" defaultRowHeight="15.75" zeroHeight="1" x14ac:dyDescent="0.25"/>
  <cols>
    <col min="1" max="1" width="3.375" style="1" customWidth="1"/>
    <col min="2" max="3" width="15.875" style="1" customWidth="1"/>
    <col min="4" max="6" width="5.875" style="1" customWidth="1"/>
    <col min="7" max="7" width="4.625" style="1" bestFit="1" customWidth="1"/>
    <col min="8" max="8" width="8.375" style="1" bestFit="1" customWidth="1"/>
    <col min="9" max="10" width="8.875" style="1" customWidth="1"/>
    <col min="11" max="14" width="4.875" style="1" customWidth="1"/>
    <col min="15" max="15" width="12.875" style="1" bestFit="1" customWidth="1"/>
    <col min="16" max="19" width="4.875" style="1" customWidth="1"/>
    <col min="20" max="20" width="12.875" style="1" bestFit="1" customWidth="1"/>
    <col min="21" max="21" width="3.375" style="1" customWidth="1"/>
    <col min="22" max="28" width="0" style="1" hidden="1" customWidth="1"/>
    <col min="29" max="16384" width="10.875" style="1" hidden="1"/>
  </cols>
  <sheetData>
    <row r="1" spans="1:2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5" t="s">
        <v>195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5" t="s">
        <v>164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5" t="s">
        <v>165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5" t="s">
        <v>166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31.5" x14ac:dyDescent="0.5">
      <c r="A12" s="4"/>
      <c r="B12" s="96" t="s">
        <v>58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4"/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0.100000000000001" customHeight="1" x14ac:dyDescent="0.25">
      <c r="A14" s="4"/>
      <c r="C14" s="70" t="s">
        <v>131</v>
      </c>
      <c r="D14" s="126" t="str">
        <f>IF(ISBLANK('B1 - Final Entry Form'!D15),"",'B1 - Final Entry Form'!D15)</f>
        <v/>
      </c>
      <c r="E14" s="127"/>
      <c r="F14" s="127"/>
      <c r="G14" s="127"/>
      <c r="H14" s="127"/>
      <c r="I14" s="127"/>
      <c r="J14" s="127"/>
      <c r="K14" s="127"/>
      <c r="L14" s="128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104"/>
      <c r="B16" s="152" t="s">
        <v>0</v>
      </c>
      <c r="C16" s="152" t="s">
        <v>1</v>
      </c>
      <c r="D16" s="149" t="s">
        <v>2</v>
      </c>
      <c r="E16" s="150"/>
      <c r="F16" s="151"/>
      <c r="G16" s="152" t="s">
        <v>7</v>
      </c>
      <c r="H16" s="154" t="s">
        <v>6</v>
      </c>
      <c r="I16" s="149" t="s">
        <v>8</v>
      </c>
      <c r="J16" s="151"/>
      <c r="K16" s="105" t="s">
        <v>10</v>
      </c>
      <c r="L16" s="105"/>
      <c r="M16" s="105"/>
      <c r="N16" s="105"/>
      <c r="O16" s="105"/>
      <c r="P16" s="105" t="s">
        <v>14</v>
      </c>
      <c r="Q16" s="105"/>
      <c r="R16" s="105"/>
      <c r="S16" s="105"/>
      <c r="T16" s="105"/>
      <c r="U16" s="4"/>
    </row>
    <row r="17" spans="1:21" x14ac:dyDescent="0.25">
      <c r="A17" s="104"/>
      <c r="B17" s="153"/>
      <c r="C17" s="153"/>
      <c r="D17" s="7" t="s">
        <v>3</v>
      </c>
      <c r="E17" s="7" t="s">
        <v>4</v>
      </c>
      <c r="F17" s="7" t="s">
        <v>5</v>
      </c>
      <c r="G17" s="153"/>
      <c r="H17" s="154"/>
      <c r="I17" s="7" t="s">
        <v>9</v>
      </c>
      <c r="J17" s="7" t="s">
        <v>39</v>
      </c>
      <c r="K17" s="7" t="s">
        <v>3</v>
      </c>
      <c r="L17" s="7" t="s">
        <v>4</v>
      </c>
      <c r="M17" s="7" t="s">
        <v>11</v>
      </c>
      <c r="N17" s="7" t="s">
        <v>12</v>
      </c>
      <c r="O17" s="7" t="s">
        <v>13</v>
      </c>
      <c r="P17" s="7" t="s">
        <v>3</v>
      </c>
      <c r="Q17" s="7" t="s">
        <v>4</v>
      </c>
      <c r="R17" s="7" t="s">
        <v>11</v>
      </c>
      <c r="S17" s="7" t="s">
        <v>12</v>
      </c>
      <c r="T17" s="7" t="s">
        <v>13</v>
      </c>
      <c r="U17" s="4"/>
    </row>
    <row r="18" spans="1:21" x14ac:dyDescent="0.25">
      <c r="A18" s="8">
        <v>0</v>
      </c>
      <c r="B18" s="159" t="s">
        <v>16</v>
      </c>
      <c r="C18" s="159" t="s">
        <v>17</v>
      </c>
      <c r="D18" s="10" t="s">
        <v>18</v>
      </c>
      <c r="E18" s="10" t="s">
        <v>19</v>
      </c>
      <c r="F18" s="8">
        <v>1998</v>
      </c>
      <c r="G18" s="8" t="s">
        <v>22</v>
      </c>
      <c r="H18" s="10" t="s">
        <v>21</v>
      </c>
      <c r="I18" s="10" t="s">
        <v>23</v>
      </c>
      <c r="J18" s="10" t="s">
        <v>168</v>
      </c>
      <c r="K18" s="10">
        <v>11</v>
      </c>
      <c r="L18" s="10" t="s">
        <v>103</v>
      </c>
      <c r="M18" s="10">
        <v>11</v>
      </c>
      <c r="N18" s="10" t="s">
        <v>159</v>
      </c>
      <c r="O18" s="10" t="s">
        <v>158</v>
      </c>
      <c r="P18" s="10">
        <v>17</v>
      </c>
      <c r="Q18" s="10" t="s">
        <v>103</v>
      </c>
      <c r="R18" s="10">
        <v>12</v>
      </c>
      <c r="S18" s="10" t="s">
        <v>159</v>
      </c>
      <c r="T18" s="10" t="s">
        <v>160</v>
      </c>
      <c r="U18" s="4"/>
    </row>
    <row r="19" spans="1:21" x14ac:dyDescent="0.25">
      <c r="A19" s="7">
        <v>1</v>
      </c>
      <c r="B19" s="31"/>
      <c r="C19" s="3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4"/>
    </row>
    <row r="20" spans="1:21" x14ac:dyDescent="0.25">
      <c r="A20" s="7">
        <v>2</v>
      </c>
      <c r="B20" s="31"/>
      <c r="C20" s="3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4"/>
    </row>
    <row r="21" spans="1:21" x14ac:dyDescent="0.25">
      <c r="A21" s="7">
        <v>3</v>
      </c>
      <c r="B21" s="31"/>
      <c r="C21" s="3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4"/>
    </row>
    <row r="22" spans="1:21" x14ac:dyDescent="0.25">
      <c r="A22" s="7">
        <v>4</v>
      </c>
      <c r="B22" s="31"/>
      <c r="C22" s="3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4"/>
    </row>
    <row r="23" spans="1:21" x14ac:dyDescent="0.25">
      <c r="A23" s="7">
        <v>5</v>
      </c>
      <c r="B23" s="31"/>
      <c r="C23" s="3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4"/>
    </row>
    <row r="24" spans="1:21" x14ac:dyDescent="0.25">
      <c r="A24" s="7">
        <v>6</v>
      </c>
      <c r="B24" s="31"/>
      <c r="C24" s="3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4"/>
    </row>
    <row r="25" spans="1:21" x14ac:dyDescent="0.25">
      <c r="A25" s="7">
        <v>7</v>
      </c>
      <c r="B25" s="31"/>
      <c r="C25" s="3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4"/>
    </row>
    <row r="26" spans="1:21" x14ac:dyDescent="0.25">
      <c r="A26" s="38">
        <v>8</v>
      </c>
      <c r="B26" s="31"/>
      <c r="C26" s="3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4"/>
    </row>
    <row r="27" spans="1:21" x14ac:dyDescent="0.25">
      <c r="A27" s="38">
        <v>9</v>
      </c>
      <c r="B27" s="31"/>
      <c r="C27" s="3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4"/>
    </row>
    <row r="28" spans="1:21" x14ac:dyDescent="0.25">
      <c r="A28" s="38">
        <v>10</v>
      </c>
      <c r="B28" s="31"/>
      <c r="C28" s="3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4"/>
    </row>
    <row r="29" spans="1:21" x14ac:dyDescent="0.25">
      <c r="A29" s="38">
        <v>11</v>
      </c>
      <c r="B29" s="31"/>
      <c r="C29" s="3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4"/>
    </row>
    <row r="30" spans="1:21" x14ac:dyDescent="0.25">
      <c r="A30" s="38">
        <v>12</v>
      </c>
      <c r="B30" s="31"/>
      <c r="C30" s="3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4"/>
    </row>
    <row r="31" spans="1:21" x14ac:dyDescent="0.25">
      <c r="A31" s="38">
        <v>13</v>
      </c>
      <c r="B31" s="31"/>
      <c r="C31" s="3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"/>
    </row>
    <row r="32" spans="1:21" x14ac:dyDescent="0.25">
      <c r="A32" s="38">
        <v>14</v>
      </c>
      <c r="B32" s="31"/>
      <c r="C32" s="3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4"/>
    </row>
    <row r="33" spans="1:21" x14ac:dyDescent="0.25">
      <c r="A33" s="38">
        <v>15</v>
      </c>
      <c r="B33" s="31"/>
      <c r="C33" s="3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4"/>
    </row>
    <row r="34" spans="1:21" x14ac:dyDescent="0.25">
      <c r="A34" s="38">
        <v>16</v>
      </c>
      <c r="B34" s="31"/>
      <c r="C34" s="3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4"/>
    </row>
    <row r="35" spans="1:21" x14ac:dyDescent="0.25">
      <c r="A35" s="38">
        <v>17</v>
      </c>
      <c r="B35" s="31"/>
      <c r="C35" s="3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4"/>
    </row>
    <row r="36" spans="1:21" x14ac:dyDescent="0.25">
      <c r="A36" s="38">
        <v>18</v>
      </c>
      <c r="B36" s="31"/>
      <c r="C36" s="3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4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56"/>
      <c r="O38" s="156"/>
      <c r="P38" s="156"/>
      <c r="Q38" s="156"/>
      <c r="S38" s="4"/>
      <c r="T38" s="148"/>
      <c r="U38" s="4"/>
    </row>
    <row r="39" spans="1:21" x14ac:dyDescent="0.25">
      <c r="A39" s="155" t="s">
        <v>25</v>
      </c>
      <c r="B39" s="155"/>
      <c r="C39" s="11" t="s">
        <v>51</v>
      </c>
      <c r="D39" s="12" t="s">
        <v>22</v>
      </c>
      <c r="E39" s="12" t="s">
        <v>26</v>
      </c>
      <c r="F39" s="4"/>
      <c r="G39" s="12" t="s">
        <v>27</v>
      </c>
      <c r="H39" s="12" t="s">
        <v>47</v>
      </c>
      <c r="I39" s="12" t="s">
        <v>23</v>
      </c>
      <c r="J39" s="12" t="s">
        <v>40</v>
      </c>
      <c r="K39" s="12" t="s">
        <v>41</v>
      </c>
      <c r="L39" s="4"/>
      <c r="M39" s="13" t="s">
        <v>30</v>
      </c>
      <c r="N39" s="130"/>
      <c r="O39" s="130"/>
      <c r="P39" s="130"/>
      <c r="Q39" s="130"/>
      <c r="S39" s="3" t="s">
        <v>37</v>
      </c>
      <c r="T39" s="130"/>
      <c r="U39" s="4"/>
    </row>
    <row r="40" spans="1:21" x14ac:dyDescent="0.25">
      <c r="A40" s="14"/>
      <c r="B40" s="12"/>
      <c r="C40" s="11" t="s">
        <v>52</v>
      </c>
      <c r="D40" s="12" t="s">
        <v>33</v>
      </c>
      <c r="E40" s="12" t="s">
        <v>28</v>
      </c>
      <c r="F40" s="4"/>
      <c r="G40" s="12" t="s">
        <v>29</v>
      </c>
      <c r="H40" s="12" t="s">
        <v>48</v>
      </c>
      <c r="I40" s="12" t="s">
        <v>49</v>
      </c>
      <c r="J40" s="12" t="s">
        <v>42</v>
      </c>
      <c r="K40" s="12" t="s">
        <v>24</v>
      </c>
      <c r="L40" s="4"/>
      <c r="M40" s="15"/>
      <c r="N40" s="16"/>
      <c r="O40" s="16"/>
      <c r="P40" s="18"/>
      <c r="Q40" s="4"/>
      <c r="U40" s="4"/>
    </row>
    <row r="41" spans="1:21" x14ac:dyDescent="0.25">
      <c r="A41" s="14"/>
      <c r="B41" s="16"/>
      <c r="C41" s="11" t="s">
        <v>134</v>
      </c>
      <c r="D41" s="12" t="s">
        <v>133</v>
      </c>
      <c r="E41" s="12" t="s">
        <v>31</v>
      </c>
      <c r="F41" s="4"/>
      <c r="G41" s="12" t="s">
        <v>21</v>
      </c>
      <c r="H41" s="12" t="s">
        <v>50</v>
      </c>
      <c r="I41" s="12" t="s">
        <v>36</v>
      </c>
      <c r="J41" s="12" t="s">
        <v>43</v>
      </c>
      <c r="K41" s="12" t="s">
        <v>45</v>
      </c>
      <c r="L41" s="4"/>
      <c r="M41" s="13" t="s">
        <v>32</v>
      </c>
      <c r="N41" s="146"/>
      <c r="O41" s="146"/>
      <c r="P41" s="146"/>
      <c r="Q41" s="146"/>
      <c r="U41" s="4"/>
    </row>
    <row r="42" spans="1:21" x14ac:dyDescent="0.25">
      <c r="A42" s="17" t="s">
        <v>22</v>
      </c>
      <c r="B42" s="16"/>
      <c r="C42" s="4"/>
      <c r="D42" s="4"/>
      <c r="E42" s="12" t="s">
        <v>35</v>
      </c>
      <c r="F42" s="4"/>
      <c r="G42" s="12" t="s">
        <v>75</v>
      </c>
      <c r="H42" s="4"/>
      <c r="I42" s="4"/>
      <c r="J42" s="12" t="s">
        <v>44</v>
      </c>
      <c r="K42" s="12" t="s">
        <v>46</v>
      </c>
      <c r="L42" s="4"/>
      <c r="M42" s="13" t="s">
        <v>34</v>
      </c>
      <c r="N42" s="147"/>
      <c r="O42" s="147"/>
      <c r="P42" s="147"/>
      <c r="Q42" s="147"/>
      <c r="U42" s="4"/>
    </row>
    <row r="43" spans="1:21" x14ac:dyDescent="0.25">
      <c r="A43" s="17" t="s">
        <v>33</v>
      </c>
      <c r="B43" s="16"/>
      <c r="C43" s="4"/>
      <c r="D43" s="16"/>
      <c r="E43" s="16"/>
      <c r="F43" s="16"/>
      <c r="G43" s="16"/>
      <c r="H43" s="16"/>
      <c r="I43" s="16"/>
      <c r="J43" s="15"/>
      <c r="K43" s="16"/>
      <c r="L43" s="16"/>
      <c r="R43" s="4"/>
      <c r="S43" s="4"/>
      <c r="T43" s="4"/>
      <c r="U43" s="4"/>
    </row>
    <row r="44" spans="1:21" hidden="1" x14ac:dyDescent="0.25">
      <c r="A44" s="17"/>
      <c r="B44" s="15" t="s">
        <v>141</v>
      </c>
      <c r="C44" s="4" t="s">
        <v>138</v>
      </c>
      <c r="D44" s="16"/>
      <c r="E44" s="16"/>
      <c r="F44" s="16"/>
      <c r="G44" s="16"/>
      <c r="H44" s="16"/>
      <c r="I44" s="16"/>
      <c r="J44" s="15"/>
      <c r="K44" s="16"/>
      <c r="L44" s="16"/>
      <c r="R44" s="4"/>
      <c r="S44" s="4"/>
      <c r="T44" s="4"/>
      <c r="U44" s="4"/>
    </row>
    <row r="45" spans="1:21" hidden="1" x14ac:dyDescent="0.25">
      <c r="A45" s="17"/>
      <c r="B45" s="15" t="s">
        <v>140</v>
      </c>
      <c r="C45" s="4" t="s">
        <v>139</v>
      </c>
      <c r="D45" s="16"/>
      <c r="E45" s="16"/>
      <c r="F45" s="16"/>
      <c r="G45" s="16"/>
      <c r="H45" s="16"/>
      <c r="I45" s="16"/>
      <c r="J45" s="15"/>
      <c r="K45" s="16"/>
      <c r="L45" s="16"/>
      <c r="R45" s="4"/>
      <c r="S45" s="4"/>
      <c r="T45" s="4"/>
      <c r="U45" s="4"/>
    </row>
    <row r="46" spans="1:21" hidden="1" x14ac:dyDescent="0.25">
      <c r="A46" s="17"/>
      <c r="B46" s="16"/>
      <c r="C46" s="4"/>
      <c r="D46" s="16"/>
      <c r="E46" s="16"/>
      <c r="F46" s="16"/>
      <c r="G46" s="16"/>
      <c r="H46" s="16"/>
      <c r="I46" s="16"/>
      <c r="J46" s="15"/>
      <c r="K46" s="16"/>
      <c r="L46" s="16"/>
      <c r="R46" s="4"/>
      <c r="S46" s="4"/>
      <c r="T46" s="4"/>
      <c r="U46" s="4"/>
    </row>
    <row r="47" spans="1:21" hidden="1" x14ac:dyDescent="0.25">
      <c r="A47" s="17"/>
      <c r="B47" s="16"/>
      <c r="C47" s="4"/>
      <c r="D47" s="16"/>
      <c r="E47" s="16"/>
      <c r="F47" s="16"/>
      <c r="G47" s="16"/>
      <c r="H47" s="16"/>
      <c r="I47" s="16"/>
      <c r="J47" s="15"/>
      <c r="K47" s="16"/>
      <c r="L47" s="16"/>
      <c r="R47" s="4"/>
      <c r="S47" s="4"/>
      <c r="T47" s="4"/>
      <c r="U47" s="4"/>
    </row>
    <row r="48" spans="1:21" hidden="1" x14ac:dyDescent="0.25">
      <c r="A48" s="17"/>
      <c r="B48" s="16"/>
      <c r="C48" s="4"/>
      <c r="D48" s="16"/>
      <c r="E48" s="16"/>
      <c r="F48" s="16"/>
      <c r="G48" s="16"/>
      <c r="H48" s="16"/>
      <c r="I48" s="16"/>
      <c r="J48" s="15"/>
      <c r="K48" s="16"/>
      <c r="L48" s="16"/>
      <c r="R48" s="4"/>
      <c r="S48" s="4"/>
      <c r="T48" s="4"/>
      <c r="U48" s="4"/>
    </row>
    <row r="49" spans="1:21" hidden="1" x14ac:dyDescent="0.25">
      <c r="A49" s="17"/>
      <c r="B49" s="16"/>
      <c r="C49" s="4"/>
      <c r="D49" s="16"/>
      <c r="E49" s="16"/>
      <c r="F49" s="16"/>
      <c r="G49" s="16"/>
      <c r="H49" s="16"/>
      <c r="I49" s="16"/>
      <c r="J49" s="15"/>
      <c r="K49" s="16"/>
      <c r="L49" s="16"/>
      <c r="R49" s="4"/>
      <c r="S49" s="4"/>
      <c r="T49" s="4"/>
      <c r="U49" s="4"/>
    </row>
    <row r="50" spans="1:21" hidden="1" x14ac:dyDescent="0.25">
      <c r="C50" s="2"/>
    </row>
    <row r="51" spans="1:21" hidden="1" x14ac:dyDescent="0.25"/>
    <row r="52" spans="1:21" hidden="1" x14ac:dyDescent="0.25"/>
    <row r="53" spans="1:21" hidden="1" x14ac:dyDescent="0.25"/>
    <row r="54" spans="1:21" hidden="1" x14ac:dyDescent="0.25"/>
    <row r="55" spans="1:21" hidden="1" x14ac:dyDescent="0.25"/>
    <row r="56" spans="1:21" hidden="1" x14ac:dyDescent="0.25"/>
    <row r="57" spans="1:21" hidden="1" x14ac:dyDescent="0.25"/>
    <row r="58" spans="1:21" hidden="1" x14ac:dyDescent="0.25"/>
    <row r="59" spans="1:21" hidden="1" x14ac:dyDescent="0.25"/>
    <row r="60" spans="1:21" hidden="1" x14ac:dyDescent="0.25"/>
    <row r="61" spans="1:21" hidden="1" x14ac:dyDescent="0.25"/>
    <row r="62" spans="1:21" x14ac:dyDescent="0.25"/>
    <row r="63" spans="1:21" x14ac:dyDescent="0.25"/>
    <row r="64" spans="1:2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sheetProtection selectLockedCells="1"/>
  <mergeCells count="15">
    <mergeCell ref="B12:T12"/>
    <mergeCell ref="I16:J16"/>
    <mergeCell ref="A39:B39"/>
    <mergeCell ref="D14:L14"/>
    <mergeCell ref="A16:A17"/>
    <mergeCell ref="B16:B17"/>
    <mergeCell ref="C16:C17"/>
    <mergeCell ref="N38:Q39"/>
    <mergeCell ref="N41:Q42"/>
    <mergeCell ref="T38:T39"/>
    <mergeCell ref="D16:F16"/>
    <mergeCell ref="K16:O16"/>
    <mergeCell ref="P16:T16"/>
    <mergeCell ref="G16:G17"/>
    <mergeCell ref="H16:H17"/>
  </mergeCells>
  <phoneticPr fontId="5" type="noConversion"/>
  <dataValidations count="3">
    <dataValidation type="list" allowBlank="1" showInputMessage="1" showErrorMessage="1" sqref="I19:I36">
      <formula1>$I$39:$I$41</formula1>
    </dataValidation>
    <dataValidation type="list" allowBlank="1" showInputMessage="1" showErrorMessage="1" sqref="G19:G36">
      <formula1>$D$39:$D$40</formula1>
    </dataValidation>
    <dataValidation type="list" allowBlank="1" showInputMessage="1" showErrorMessage="1" sqref="H19:H36">
      <formula1>$G$39:$G$42</formula1>
    </dataValidation>
  </dataValidations>
  <pageMargins left="0.75000000000000011" right="0.75000000000000011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Instructions</vt:lpstr>
      <vt:lpstr>A - Preliminary Entry Form</vt:lpstr>
      <vt:lpstr>Sample Final Entry Form</vt:lpstr>
      <vt:lpstr>B1 - Final Entry Form</vt:lpstr>
      <vt:lpstr>B2 - Officials</vt:lpstr>
      <vt:lpstr>C - Accommodation</vt:lpstr>
      <vt:lpstr>D - Travel Details</vt:lpstr>
      <vt:lpstr>'B1 - Final Entry Form'!Print_Area</vt:lpstr>
      <vt:lpstr>'D - Travel Details'!Print_Area</vt:lpstr>
      <vt:lpstr>'Sample Final Entry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Wiegand</dc:creator>
  <cp:lastModifiedBy>ryan.wiegand</cp:lastModifiedBy>
  <cp:lastPrinted>2015-02-03T10:41:04Z</cp:lastPrinted>
  <dcterms:created xsi:type="dcterms:W3CDTF">2013-03-13T04:12:01Z</dcterms:created>
  <dcterms:modified xsi:type="dcterms:W3CDTF">2016-02-17T01:26:42Z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